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8_{27D63A4A-8257-48F3-8A04-780606F66E19}" xr6:coauthVersionLast="47" xr6:coauthVersionMax="47" xr10:uidLastSave="{00000000-0000-0000-0000-000000000000}"/>
  <bookViews>
    <workbookView xWindow="-120" yWindow="-120" windowWidth="20730" windowHeight="11160" firstSheet="1" activeTab="1" xr2:uid="{4ECD30DB-BB93-405A-8EF4-8A3B67986220}"/>
  </bookViews>
  <sheets>
    <sheet name="EJECUTIVO" sheetId="2" state="hidden" r:id="rId1"/>
    <sheet name="DETALLADO" sheetId="3" r:id="rId2"/>
  </sheets>
  <definedNames>
    <definedName name="_xlnm._FilterDatabase" localSheetId="0" hidden="1">EJECUTIVO!$A$2:$S$110</definedName>
    <definedName name="_xlnm.Print_Area" localSheetId="1">DETALLADO!$A$1:$L$58</definedName>
    <definedName name="_xlnm.Print_Area" localSheetId="0">EJECUTIVO!$A$1:$M$111</definedName>
    <definedName name="_xlnm.Print_Titles" localSheetId="1">DETALLADO!$1:$1</definedName>
    <definedName name="_xlnm.Print_Titles" localSheetId="0">EJECUTIVO!$2:$2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 i="3" l="1"/>
</calcChain>
</file>

<file path=xl/sharedStrings.xml><?xml version="1.0" encoding="utf-8"?>
<sst xmlns="http://schemas.openxmlformats.org/spreadsheetml/2006/main" count="1157" uniqueCount="353">
  <si>
    <t>ITEM</t>
  </si>
  <si>
    <t>AREA</t>
  </si>
  <si>
    <t>EQUIPO</t>
  </si>
  <si>
    <t>ACTIVO</t>
  </si>
  <si>
    <t>TAG</t>
  </si>
  <si>
    <t>FECHA MEDICION</t>
  </si>
  <si>
    <t>CONDICIÓN</t>
  </si>
  <si>
    <t>DIAGNÓSTICO</t>
  </si>
  <si>
    <t>RECOMENDACIÓN</t>
  </si>
  <si>
    <t>TENDENCIA</t>
  </si>
  <si>
    <t>--</t>
  </si>
  <si>
    <t>ALERTA</t>
  </si>
  <si>
    <t>PRIMERA MEDICIÓN</t>
  </si>
  <si>
    <t>BUENO</t>
  </si>
  <si>
    <t>CONDICION</t>
  </si>
  <si>
    <t>IMAGEN DEL EQUIPO</t>
  </si>
  <si>
    <t>VALOR MAX ACTUAL</t>
  </si>
  <si>
    <t>VALOR MAX ANTERIOR</t>
  </si>
  <si>
    <t>Autoclave scholl de teñido-hilado 1</t>
  </si>
  <si>
    <t>Bomba principal</t>
  </si>
  <si>
    <t>SCH1</t>
  </si>
  <si>
    <t>Autoclave scholl de teñido-hilado 3</t>
  </si>
  <si>
    <t>SCH3</t>
  </si>
  <si>
    <t>Autoclave de hilo loris Bellini 7</t>
  </si>
  <si>
    <t>BELLINI 7</t>
  </si>
  <si>
    <t>Autoclave scholl de teñido-hilado 5</t>
  </si>
  <si>
    <t>SHC5</t>
  </si>
  <si>
    <t>Autoclave scholl de teñido-hilado 4</t>
  </si>
  <si>
    <t>SHC4</t>
  </si>
  <si>
    <t>Autoclave scholl de teñido-hilado 2</t>
  </si>
  <si>
    <t>SHC2</t>
  </si>
  <si>
    <t>11 Kw</t>
  </si>
  <si>
    <t>Poleas</t>
  </si>
  <si>
    <t>45 Kw</t>
  </si>
  <si>
    <t>42 Kw</t>
  </si>
  <si>
    <t>1HV= 0,45 mm/seg</t>
  </si>
  <si>
    <t>4HV= 0,77 mm/seg</t>
  </si>
  <si>
    <t>1HV= 1,53 mm/seg</t>
  </si>
  <si>
    <t>3HV= 1,76 mm/seg</t>
  </si>
  <si>
    <t>1HV= 2,27 mm/seg</t>
  </si>
  <si>
    <t>3H3F= 3,33 mm/seg</t>
  </si>
  <si>
    <t>1HV= 1,09 mm/seg</t>
  </si>
  <si>
    <t>3HV= 1,19 mm/seg</t>
  </si>
  <si>
    <t>2HV= 2,89 mm/seg</t>
  </si>
  <si>
    <t>3HV= 1,3 mm/seg</t>
  </si>
  <si>
    <t>1HV= 4 mm/seg</t>
  </si>
  <si>
    <t>Se recomienda programar cambio de rodamientos.</t>
  </si>
  <si>
    <t>Motor Eléctrico</t>
  </si>
  <si>
    <t>Bomba centrífuga</t>
  </si>
  <si>
    <t>Columna2</t>
  </si>
  <si>
    <t>Columna3</t>
  </si>
  <si>
    <t>Columna4</t>
  </si>
  <si>
    <t>Columna5</t>
  </si>
  <si>
    <t>Columna6</t>
  </si>
  <si>
    <t>MÁQUINA</t>
  </si>
  <si>
    <t>Tintorería hilos</t>
  </si>
  <si>
    <t>El equipo se encuentra en buen estado.</t>
  </si>
  <si>
    <t>Se recomienda continuar con el monitoreo de vibraciones periódicamente.</t>
  </si>
  <si>
    <t>El valor de envolvente de aceleración (parámetro usado para evaluar el estado de rodamientos y la lubricación) se encuentra en 3,33 gE, debido a problemas de lubricación y deterioro del rodamiento.</t>
  </si>
  <si>
    <t>Resumen Ejecutivo de Análisis Vibracional</t>
  </si>
  <si>
    <t>3HV= 1,09 mm/seg</t>
  </si>
  <si>
    <t>Autoclave scholl de teñido-hilado 6</t>
  </si>
  <si>
    <t>SCH6</t>
  </si>
  <si>
    <t>1HV= 1,08 mm/seg</t>
  </si>
  <si>
    <t>3HV= 2,23 mm/seg</t>
  </si>
  <si>
    <t>Tintorería telas</t>
  </si>
  <si>
    <t>LAB PRO 35</t>
  </si>
  <si>
    <t>L35</t>
  </si>
  <si>
    <t>1VV= 2,62 mm/seg</t>
  </si>
  <si>
    <t>LAB PRO 36</t>
  </si>
  <si>
    <t>L36</t>
  </si>
  <si>
    <t>1VV= 1,21 mm/seg</t>
  </si>
  <si>
    <t>LAB PRO 37</t>
  </si>
  <si>
    <t>L37</t>
  </si>
  <si>
    <t>1HV= 0,8 mm/seg</t>
  </si>
  <si>
    <t>LAB PRO 38</t>
  </si>
  <si>
    <t>L38</t>
  </si>
  <si>
    <t>1VV= 1,99 mm/seg</t>
  </si>
  <si>
    <t>LAB PRO 39</t>
  </si>
  <si>
    <t>L39</t>
  </si>
  <si>
    <t>1VV= 1,23 mm/seg</t>
  </si>
  <si>
    <t>Barca Brazzoli 12</t>
  </si>
  <si>
    <t>B12</t>
  </si>
  <si>
    <t>Barca Brazzoli 13</t>
  </si>
  <si>
    <t>B13</t>
  </si>
  <si>
    <t>1VV= 4,1 mm/seg</t>
  </si>
  <si>
    <t>Barca Brazzoli 17</t>
  </si>
  <si>
    <t>B17</t>
  </si>
  <si>
    <t>1HV= 2,57 mm/seg</t>
  </si>
  <si>
    <t>Barca Brazzoli 18</t>
  </si>
  <si>
    <t>B18</t>
  </si>
  <si>
    <t>Los valores de velocidad de vibración se encuentran fuera del rango permisible según norma ISO. En espectros se identifica pico a la frecuencia de giro del motor eléctrico debido a desbalance.</t>
  </si>
  <si>
    <t>Se recomienda programar balanceo del rodete de la bomba y ventilador del motor eléctrico.</t>
  </si>
  <si>
    <t>2VV= 6,11 mm/seg</t>
  </si>
  <si>
    <t>Barca Brazzoli 19</t>
  </si>
  <si>
    <t>B19</t>
  </si>
  <si>
    <t>Barca Brazzoli 20</t>
  </si>
  <si>
    <t>B20</t>
  </si>
  <si>
    <t>Valores de envolvente de aceleración se encuentran elevados. En espectros se identifican frecuencias asíncronas a la frecuencia de revolución del motor eléctrico. Este tipo de frecuencias se relacionan a defecto en rodamientos.</t>
  </si>
  <si>
    <t>2H3F= 2,8 gE</t>
  </si>
  <si>
    <t>Barca Brazzoli 21</t>
  </si>
  <si>
    <t>B21</t>
  </si>
  <si>
    <t>Los valores de velocidad de vibración se encuentran fuera del rango permisible según norma ISO. En espectros se identifican picos armónicos de la frecuencia de giro del motor eléctrico. Este tipo de espectros se asocian de defectos de soltura mecánica por falta de ajustes internos.</t>
  </si>
  <si>
    <t>Se recomienda programar mantenimiento del equipo:
- Verificar ajustes y tolerancias en asientos de rodamientos y rodete.
- Realizar cambio de rodamientos de manera preventiva ya que se desmontara por completo el equipo para la verificación de ajustes.</t>
  </si>
  <si>
    <t>2AV= 6,36 mm/seg</t>
  </si>
  <si>
    <t>Barca Brazzoli 22</t>
  </si>
  <si>
    <t>B22</t>
  </si>
  <si>
    <t>1HV= 3,54 mm/seg</t>
  </si>
  <si>
    <t>Barca Brazzoli 23</t>
  </si>
  <si>
    <t>B23</t>
  </si>
  <si>
    <t>1HV= 3,1 mm/seg</t>
  </si>
  <si>
    <t>Barca Brazzoli 24</t>
  </si>
  <si>
    <t>B24</t>
  </si>
  <si>
    <t>EMERGENCIA</t>
  </si>
  <si>
    <t>Los valores de envolvente de aceleración (parámetro usado para monitorear el estado del rodamientos) se encuentra sobre la línea de emergencia según recomendaciones de fabricantes de rodamientos. En espectros de envolvente de aceleración se identifican picos armónicos a la frecuencia de giro del motor eléctrico debido a soltura en los elementos rodantes a causa de deterior del lubricante y desgaste del rodamiento.</t>
  </si>
  <si>
    <t>Se recomienda programar cambio de rodamientos de manera inmediata.</t>
  </si>
  <si>
    <t>2A3F= 7 gE</t>
  </si>
  <si>
    <t>Barca Brazzoli 25</t>
  </si>
  <si>
    <t>B25</t>
  </si>
  <si>
    <t>2AV= 1,19 mm/seg</t>
  </si>
  <si>
    <t>Barca Brazzoli 26</t>
  </si>
  <si>
    <t>B26</t>
  </si>
  <si>
    <t>1HV= 3,67 mm/seg</t>
  </si>
  <si>
    <t>Barca Brazzoli 27</t>
  </si>
  <si>
    <t>B27</t>
  </si>
  <si>
    <t>1HV= 2,82 mm/seg</t>
  </si>
  <si>
    <t>Barca Brazzoli 28</t>
  </si>
  <si>
    <t>B28</t>
  </si>
  <si>
    <t>1HV= 4  mm/seg</t>
  </si>
  <si>
    <t>Barca Brazzoli 29</t>
  </si>
  <si>
    <t>B29</t>
  </si>
  <si>
    <t>1HV= 3,61  mm/seg</t>
  </si>
  <si>
    <t>Barca Brazzoli 30</t>
  </si>
  <si>
    <t>B30</t>
  </si>
  <si>
    <t>1HV= 3,56  mm/seg</t>
  </si>
  <si>
    <t>Barca Brazzoli 31</t>
  </si>
  <si>
    <t>B31</t>
  </si>
  <si>
    <t>2AV= 0,68 mm/seg</t>
  </si>
  <si>
    <t>Barca Brazzoli 32</t>
  </si>
  <si>
    <t>B32</t>
  </si>
  <si>
    <t>Valores de envolvente de aceleración (parámetro utilizado para evaluar el estado de rodamientos) se encuentran elevados. En espectros se identifican picos armónicos a 3272 CPM, frecuencias asociadas a defecto de rodamientos.</t>
  </si>
  <si>
    <t>Se recomienda programar cambio de rodamientos. También es recomendable realizar la verificación de los ajustes y tolerancias ya que se usara un extractor para desmontar el rodamiento y esto puede ocasionar desgaste.</t>
  </si>
  <si>
    <t>2V3F= 3,99 gE</t>
  </si>
  <si>
    <t>Barca Brazzoli 33</t>
  </si>
  <si>
    <t>B33</t>
  </si>
  <si>
    <t>2AV= 1,45 mm/seg</t>
  </si>
  <si>
    <t>Tintorería acabados</t>
  </si>
  <si>
    <t>Resinadora Montex 6000</t>
  </si>
  <si>
    <t>Motoreductor de entrada de tela</t>
  </si>
  <si>
    <t>M6-E</t>
  </si>
  <si>
    <t>1HV= 1,29 mm/seg</t>
  </si>
  <si>
    <t>Tintoreria acabados</t>
  </si>
  <si>
    <t>Reductor</t>
  </si>
  <si>
    <t>4HV= 1,72  mm/seg</t>
  </si>
  <si>
    <t>Motoreductor despl. de tela-rodillo 2</t>
  </si>
  <si>
    <t>M6-R2</t>
  </si>
  <si>
    <t>1HV= 0,97  mm/seg</t>
  </si>
  <si>
    <t>5AV= 2,01 mm/seg</t>
  </si>
  <si>
    <t>Reductor despl. de tela-rodillo 5</t>
  </si>
  <si>
    <t>M6-R5</t>
  </si>
  <si>
    <t>1HV= 3,98  mm/seg</t>
  </si>
  <si>
    <t>3HV= 1,03  mm/seg</t>
  </si>
  <si>
    <t>Horno secador motor 1</t>
  </si>
  <si>
    <t>M6-1</t>
  </si>
  <si>
    <t>2HV= 1,09 mm/seg</t>
  </si>
  <si>
    <t>Horno secador motor 2</t>
  </si>
  <si>
    <t>M6-2</t>
  </si>
  <si>
    <t>2HV= 0,22 mm/seg</t>
  </si>
  <si>
    <t>Horno secador motor 3</t>
  </si>
  <si>
    <t>M6-3</t>
  </si>
  <si>
    <t>1HV= 1,56 mm/seg</t>
  </si>
  <si>
    <t>Horno secador motor 4</t>
  </si>
  <si>
    <t>M6-4</t>
  </si>
  <si>
    <t>2HV= 1,99 mm/seg</t>
  </si>
  <si>
    <t>Horno secador motor 5</t>
  </si>
  <si>
    <t>M6-5</t>
  </si>
  <si>
    <t>1HV= 0,41 mm/seg</t>
  </si>
  <si>
    <t>Horno secador motor 6</t>
  </si>
  <si>
    <t>M6-6</t>
  </si>
  <si>
    <t>2AV= 0,47 mm/seg</t>
  </si>
  <si>
    <t>Horno secador motor 7</t>
  </si>
  <si>
    <t>M6-7</t>
  </si>
  <si>
    <t>2AV= 0,41 mm/seg</t>
  </si>
  <si>
    <t>Horno secador motor 8</t>
  </si>
  <si>
    <t>M6-8</t>
  </si>
  <si>
    <t>1HV= 0,25 mm/seg</t>
  </si>
  <si>
    <t>Horno secador motor 9</t>
  </si>
  <si>
    <t>M6-9</t>
  </si>
  <si>
    <t>Horno secador motor 10</t>
  </si>
  <si>
    <t>M6-10</t>
  </si>
  <si>
    <t>1VV= 0,74 mm/seg</t>
  </si>
  <si>
    <t>Horno secador motor 11</t>
  </si>
  <si>
    <t>M6-11</t>
  </si>
  <si>
    <t>1VV= 0,55 mm/seg</t>
  </si>
  <si>
    <t>Horno secador motor 12</t>
  </si>
  <si>
    <t>M6-12</t>
  </si>
  <si>
    <t>1VV= 0,26 mm/seg</t>
  </si>
  <si>
    <t>Resinadora Montex 5000</t>
  </si>
  <si>
    <t>M5-E</t>
  </si>
  <si>
    <t>Valores de vibración se encuentran fuera del rango permisible según norma ISO. En espectros se identifican frecuencias relacionadas a soltura mecánica. Este modo de falla se presenta debido a perdida de ajustes, desgaste excesivo de componentes.</t>
  </si>
  <si>
    <t>Se recomienda programar mantenimiento general del equipo.</t>
  </si>
  <si>
    <t>2H3F= 4,5 gE</t>
  </si>
  <si>
    <t>3V3F= 9,76 gE</t>
  </si>
  <si>
    <t>M5-R2</t>
  </si>
  <si>
    <t>1VV= 1,85 mm/seg</t>
  </si>
  <si>
    <t>3VV= 3,25 mm/seg</t>
  </si>
  <si>
    <t>M5-R5</t>
  </si>
  <si>
    <t>1VV= 0,75 mm/seg</t>
  </si>
  <si>
    <t>4VV= 0,72 mm/seg</t>
  </si>
  <si>
    <t>M5-1</t>
  </si>
  <si>
    <t>1VV= 0,38 mm/seg</t>
  </si>
  <si>
    <t>M5-2</t>
  </si>
  <si>
    <t>1VV= 0,44 mm/seg</t>
  </si>
  <si>
    <t>M5-3</t>
  </si>
  <si>
    <t>2AV= 0,33 mm/seg</t>
  </si>
  <si>
    <t>M5-4</t>
  </si>
  <si>
    <t>1VV= 0,45 mm/seg</t>
  </si>
  <si>
    <t>M5-5</t>
  </si>
  <si>
    <t>2AV= 0,36 mm/seg</t>
  </si>
  <si>
    <t>M5-6</t>
  </si>
  <si>
    <t>1HV= 0,46 mm/seg</t>
  </si>
  <si>
    <t>M5-7</t>
  </si>
  <si>
    <t>M5-8</t>
  </si>
  <si>
    <t>M5-9</t>
  </si>
  <si>
    <t>1HV= 0,29 mm/seg</t>
  </si>
  <si>
    <t>M5-10</t>
  </si>
  <si>
    <t>1VV= 0,54 mm/seg</t>
  </si>
  <si>
    <t>M5-11</t>
  </si>
  <si>
    <t>1VV= 0,64 mm/seg</t>
  </si>
  <si>
    <t>M5-12</t>
  </si>
  <si>
    <t>1VV= 0,72 mm/seg</t>
  </si>
  <si>
    <t>Horno secador SANTEX</t>
  </si>
  <si>
    <t>S-E</t>
  </si>
  <si>
    <t>2HV= 3,17 mm/seg</t>
  </si>
  <si>
    <t>Los valores de envolvente de aceleración se encuentran elevados en la salida del reductor. En espectros se identifican picos armónico a la frecuencia de giro del reductor (salida). Esto se asocia a soltura mecánica por falta de ajustes.</t>
  </si>
  <si>
    <t>Se recomienda verificar el estado del acoplamiento, cambiarlo de ser necesario. Realizar mantenimiento al reductor y recuperar ajustes internos.</t>
  </si>
  <si>
    <t>4H3F= 3,8 gE</t>
  </si>
  <si>
    <t>S-R2</t>
  </si>
  <si>
    <t>1VV= 4 mm/seg</t>
  </si>
  <si>
    <t>5VV=  1,84 mm/seg</t>
  </si>
  <si>
    <t>Motoreductor despl. de tela-rodillo 3</t>
  </si>
  <si>
    <t>S-R3</t>
  </si>
  <si>
    <t>6A3F= 4,5 gE</t>
  </si>
  <si>
    <t>Motoreductor despl. de tela-rodillo 4</t>
  </si>
  <si>
    <t>S-R4</t>
  </si>
  <si>
    <t>1VV= 3,11 mm/seg</t>
  </si>
  <si>
    <t>6A3F= 0,69 gE</t>
  </si>
  <si>
    <t>S-1</t>
  </si>
  <si>
    <t>2HV= 3,5 mm/seg</t>
  </si>
  <si>
    <t>Caja rodamientos</t>
  </si>
  <si>
    <t>3VV= 3 mm/seg</t>
  </si>
  <si>
    <t>S-2</t>
  </si>
  <si>
    <t>Valor de velocidad de vibración se encuentra fuera del rango permisible según norma ISO. En espectros se identifican picos a la frecuencia de giro del motor eléctrico. Este espectro típico es relacionado a desbalance y desalineamiento.</t>
  </si>
  <si>
    <t>Se recomienda inspeccionar el estado de la polea y correas, cambiarlas de ser necesario. Posteriormente alinear mediante laser.</t>
  </si>
  <si>
    <t>2HV= 8,23 mm/seg</t>
  </si>
  <si>
    <t>3VV= 3,53 mm/seg</t>
  </si>
  <si>
    <t>S-3</t>
  </si>
  <si>
    <t>1HV= 1,52 mm/seg</t>
  </si>
  <si>
    <t>4AV= 4,33 mm/seg</t>
  </si>
  <si>
    <t>Planta de fuerza</t>
  </si>
  <si>
    <t>Caldera Cleaver 600 BHP</t>
  </si>
  <si>
    <t>Ventilador de Cleaver 600 BHP</t>
  </si>
  <si>
    <t>BA600</t>
  </si>
  <si>
    <t>2AV= 2,99 mm/seg</t>
  </si>
  <si>
    <t>Bomba de agua Cleaver 600 BHP</t>
  </si>
  <si>
    <t>Valor de envolvente de aceleración se encuentra fuera del rango permisible. En espectros de envolverte de aceleración, se identifican picos armónicos a las frecuencia de giro del motor eléctrico. Este espectro típico se relaciona a soltura en los elementos rodamientos por deterioro del lubricante y desgaste del rodamiento.</t>
  </si>
  <si>
    <t>Se recomienda programar cambio de rodamientos. Realizar verificación de ajustes y tolerancias en los asientos de rodamientos, debido a que se usara un extractor para el desmontaje y esto puede ocasionar perdidas de ajustes.</t>
  </si>
  <si>
    <t>2H3F= 3,32 gE</t>
  </si>
  <si>
    <t>Los valores de vibracion se encuentran elevados en el modo de envolvente de aceleracion. Este parametro es usado para monitorear el estado de rodamientos. En espectros se identifican picos armonicos a la frecuencia de giro de la bomba debido a soltura en tre los elementos rodantes por deterioro de luricante y del rodamiento.</t>
  </si>
  <si>
    <t>Se recomienda programar cambio de rodamientos. Tambien verificar el estado de ajustes y tolerancias.</t>
  </si>
  <si>
    <t>4H3F= 7,01 gE</t>
  </si>
  <si>
    <t>Caldera Cleaver 800 BHP</t>
  </si>
  <si>
    <t>Ventilador</t>
  </si>
  <si>
    <t>V800</t>
  </si>
  <si>
    <t>Valores se encuentran fuera del rango permisible según norma ISO. En espectros se identifican frecuencias relacionadas a soltura mecánica. Este modo de falla puede deberse a falta de ajustes en los asientos de rodamientos, deformación del estator por base desnivelada.</t>
  </si>
  <si>
    <t>Se recomienda programar recuperación de ajustes en el eje y tapas, donde asientan los rodamientos, verificar nivel de la base para eliminar pata coja.</t>
  </si>
  <si>
    <t>1HV= 4,65 mm/seg</t>
  </si>
  <si>
    <t>Bomba de agua Cleaver 800 BHP</t>
  </si>
  <si>
    <t>BA800</t>
  </si>
  <si>
    <t>2HV= 1,63 mm/seg</t>
  </si>
  <si>
    <t>3HV= 2,35 mm7seg</t>
  </si>
  <si>
    <t>Agua para Planta de tratamiento</t>
  </si>
  <si>
    <t>Bomba efluentes P06</t>
  </si>
  <si>
    <t>P6</t>
  </si>
  <si>
    <t>4VV= 4 mm/seg</t>
  </si>
  <si>
    <t>Agua blanda fresca-Toda Planta</t>
  </si>
  <si>
    <t>Bomba agua blanda M002</t>
  </si>
  <si>
    <t>M002</t>
  </si>
  <si>
    <t>El valores de envolvente de aceleración(parámetro utilizado para monitorear el estado de rodamientos) se encuentra en 2 gE. En espectros se identifican picos armónicos a la frecuencia de 5406CPM, frecuencia asociada a defecto de rodamientos.</t>
  </si>
  <si>
    <t>Se recomienda programar cambio de rodamientos del motor eléctrico.</t>
  </si>
  <si>
    <t>2H3F= 2,02 gE</t>
  </si>
  <si>
    <t>4VV= 3,01 mm/seg</t>
  </si>
  <si>
    <t>Planta tratamiento de agua</t>
  </si>
  <si>
    <t>Gorman rupp</t>
  </si>
  <si>
    <t>Bomba Gorman Rupp</t>
  </si>
  <si>
    <t>BGR</t>
  </si>
  <si>
    <t>2HV= 4 mm/seg</t>
  </si>
  <si>
    <t>3VV= 2,87 mm/seg</t>
  </si>
  <si>
    <t>Kaiser soplador</t>
  </si>
  <si>
    <t>KS</t>
  </si>
  <si>
    <t>Se pone el equipo en estado bueno porque los valores de vibración son elevados a consecuencia de la influencia del soplador.</t>
  </si>
  <si>
    <t>2HV= 5,39 mm/seg</t>
  </si>
  <si>
    <t>Soplador</t>
  </si>
  <si>
    <t>Los valores de vibración se encuentran fuera del rango permisible para sopladores tipo lóbulos. Los valores de aceleración y envolvente de aceleración también se encuentra elevados.</t>
  </si>
  <si>
    <t>Se recomienda programar inspecciones rutinarias al soplador con el fin de evaluar su comportamiento funcional.
Programar mantenimiento general al soplador.</t>
  </si>
  <si>
    <t>4HV= 14,45 mm/seg</t>
  </si>
  <si>
    <t>Costura</t>
  </si>
  <si>
    <t>Compresor 1</t>
  </si>
  <si>
    <t>Compresor tornillo GA90 FF</t>
  </si>
  <si>
    <t>COMPRESOR 1</t>
  </si>
  <si>
    <t>1HV= 3,16 mm/seg</t>
  </si>
  <si>
    <t>Compresor</t>
  </si>
  <si>
    <t>4AV= 3,02 mm/seg</t>
  </si>
  <si>
    <t>Compresor 2</t>
  </si>
  <si>
    <t>Compresor tornillo GA45</t>
  </si>
  <si>
    <t>COMPRESOR 2</t>
  </si>
  <si>
    <t>1HV= 2,49 mm7seg</t>
  </si>
  <si>
    <t>Los valores vibración se encuentran fuera del rango permisible según norma ISO. En espectros se observan picos armónicos a la frecuencia de paso de tornillos en donde las amplitudes de los picos con mayor frecuencia crecen.</t>
  </si>
  <si>
    <t>Se recomienda programar inspecciones rutinarias del compresor con fin de evaluar su comportamiento funcional. 
Programar mantenimiento al compresor.</t>
  </si>
  <si>
    <t>6VV= 6, 96</t>
  </si>
  <si>
    <t>Tejido</t>
  </si>
  <si>
    <t>Compresor 3</t>
  </si>
  <si>
    <t>COMPRESOR 3</t>
  </si>
  <si>
    <t>2AV= 2,46 mm/seg</t>
  </si>
  <si>
    <t>4HV= 2,26 mm/seg</t>
  </si>
  <si>
    <t>MES PROGRAMADOS</t>
  </si>
  <si>
    <t>OBSERVACIONES</t>
  </si>
  <si>
    <t>TOLERANCIA DE ALINEAMIENTO</t>
  </si>
  <si>
    <t>&lt; 2000</t>
  </si>
  <si>
    <t>0.08  mm</t>
  </si>
  <si>
    <t>0.10  mm</t>
  </si>
  <si>
    <t>&lt; 3000</t>
  </si>
  <si>
    <t>0.07  mm</t>
  </si>
  <si>
    <t>&lt; 4000</t>
  </si>
  <si>
    <t>0.06  mm</t>
  </si>
  <si>
    <t>0.05  mm</t>
  </si>
  <si>
    <t>&lt; 6000</t>
  </si>
  <si>
    <t>0.03  mm</t>
  </si>
  <si>
    <t>IMAGEN DE VALORES ANTES DEL ALINEAMIENTO</t>
  </si>
  <si>
    <t>IMAGEN DE VALORES DESPUES DEL ALINEAMIENTO</t>
  </si>
  <si>
    <t>REVOLUCIONES (RPM)</t>
  </si>
  <si>
    <t>POTENCIA (HP)</t>
  </si>
  <si>
    <t xml:space="preserve">FECHA </t>
  </si>
  <si>
    <t xml:space="preserve">EQUIPO </t>
  </si>
  <si>
    <t>RANGO DE RPM</t>
  </si>
  <si>
    <t>MAXIMO VALOR ANGULAR</t>
  </si>
  <si>
    <t>MAXIMO VALOR PARALELO</t>
  </si>
  <si>
    <t>RECOMENDACIONES</t>
  </si>
  <si>
    <t>Reporte de Alineamiento Laser</t>
  </si>
  <si>
    <t>SECADOR YANKEE</t>
  </si>
  <si>
    <t>MOTOR ELECTRICO N° 1</t>
  </si>
  <si>
    <t>Fixturleaser NXA</t>
  </si>
  <si>
    <t>IMAGEN DE VALORES DE PATA COJA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</si>
</sst>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7"/>
      <color theme="1"/>
      <name val="Calibri"/>
      <family val="2"/>
      <scheme val="minor"/>
    </font>
    <font>
      <sz val="7"/>
      <color theme="1"/>
      <name val="Calibri"/>
      <family val="2"/>
      <scheme val="minor"/>
    </font>
    <font>
      <b/>
      <sz val="9"/>
      <color theme="1"/>
      <name val="Calibri"/>
      <family val="2"/>
      <scheme val="minor"/>
    </font>
    <font>
      <sz val="9"/>
      <color theme="1"/>
      <name val="Calibri"/>
      <family val="2"/>
      <scheme val="minor"/>
    </font>
    <font>
      <sz val="9"/>
      <color rgb="FFFF0000"/>
      <name val="Calibri"/>
      <family val="2"/>
      <scheme val="minor"/>
    </font>
    <font>
      <sz val="9"/>
      <color theme="1"/>
      <name val="Calibri"/>
      <family val="2"/>
    </font>
    <font>
      <b/>
      <u/>
      <sz val="9"/>
      <color theme="1"/>
      <name val="Calibri"/>
      <family val="2"/>
      <scheme val="minor"/>
    </font>
    <font>
      <b/>
      <sz val="9"/>
      <color theme="1"/>
      <name val="Calibri"/>
      <family val="2"/>
    </font>
    <font>
      <b/>
      <sz val="8"/>
      <color theme="1"/>
      <name val="Calibri"/>
      <family val="2"/>
      <scheme val="minor"/>
    </font>
    <font>
      <b/>
      <sz val="14"/>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24"/>
      </patternFill>
    </fill>
    <fill>
      <patternFill patternType="solid">
        <fgColor rgb="FF00FF00"/>
        <bgColor indexed="64"/>
      </patternFill>
    </fill>
  </fills>
  <borders count="22">
    <border>
      <left/>
      <right/>
      <top/>
      <bottom/>
      <diagonal/>
    </border>
    <border>
      <left style="thin">
        <color theme="0" tint="-0.34998626667073579"/>
      </left>
      <right/>
      <top/>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medium">
        <color theme="1"/>
      </left>
      <right style="thin">
        <color theme="0" tint="-0.34998626667073579"/>
      </right>
      <top style="medium">
        <color theme="1"/>
      </top>
      <bottom style="medium">
        <color theme="1"/>
      </bottom>
      <diagonal/>
    </border>
    <border>
      <left style="thin">
        <color theme="0" tint="-0.34998626667073579"/>
      </left>
      <right style="thin">
        <color theme="0" tint="-0.34998626667073579"/>
      </right>
      <top style="medium">
        <color theme="1"/>
      </top>
      <bottom style="medium">
        <color theme="1"/>
      </bottom>
      <diagonal/>
    </border>
    <border>
      <left style="thin">
        <color theme="0" tint="-0.34998626667073579"/>
      </left>
      <right style="medium">
        <color theme="1"/>
      </right>
      <top style="medium">
        <color theme="1"/>
      </top>
      <bottom style="medium">
        <color theme="1"/>
      </bottom>
      <diagonal/>
    </border>
    <border>
      <left style="thin">
        <color theme="0" tint="-0.34998626667073579"/>
      </left>
      <right/>
      <top style="medium">
        <color theme="1"/>
      </top>
      <bottom style="thin">
        <color theme="0" tint="-0.34998626667073579"/>
      </bottom>
      <diagonal/>
    </border>
    <border>
      <left/>
      <right style="thin">
        <color theme="0" tint="-0.34998626667073579"/>
      </right>
      <top style="medium">
        <color theme="1"/>
      </top>
      <bottom style="thin">
        <color theme="0" tint="-0.34998626667073579"/>
      </bottom>
      <diagonal/>
    </border>
  </borders>
  <cellStyleXfs count="1">
    <xf numFmtId="0" fontId="0" fillId="0" borderId="0"/>
  </cellStyleXfs>
  <cellXfs count="83">
    <xf numFmtId="0" fontId="0" fillId="0" borderId="0" xfId="0"/>
    <xf numFmtId="0" fontId="3" fillId="0" borderId="8" xfId="0" applyFont="1" applyBorder="1" applyAlignment="1">
      <alignment horizontal="center" vertical="center" wrapText="1"/>
    </xf>
    <xf numFmtId="0" fontId="3" fillId="0" borderId="9" xfId="0" applyFont="1" applyBorder="1" applyAlignment="1">
      <alignment vertical="center" wrapText="1"/>
    </xf>
    <xf numFmtId="0" fontId="3" fillId="0" borderId="9" xfId="0" quotePrefix="1" applyFont="1" applyBorder="1" applyAlignment="1">
      <alignment horizontal="center" vertical="center" wrapText="1"/>
    </xf>
    <xf numFmtId="14" fontId="3" fillId="0" borderId="9"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3" fillId="0" borderId="9" xfId="0" applyFont="1" applyBorder="1" applyAlignment="1">
      <alignment horizontal="justify" vertical="center" wrapText="1"/>
    </xf>
    <xf numFmtId="0" fontId="2" fillId="4" borderId="9"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justify" vertical="center" wrapText="1"/>
    </xf>
    <xf numFmtId="0" fontId="3" fillId="0" borderId="0" xfId="0" applyFont="1"/>
    <xf numFmtId="0" fontId="5" fillId="0" borderId="0" xfId="0" applyFont="1"/>
    <xf numFmtId="0" fontId="4" fillId="0" borderId="0" xfId="0" applyFont="1" applyAlignment="1">
      <alignment horizontal="left" vertical="top"/>
    </xf>
    <xf numFmtId="0" fontId="5" fillId="0" borderId="0" xfId="0" applyFont="1" applyAlignment="1">
      <alignment horizontal="center"/>
    </xf>
    <xf numFmtId="0" fontId="3" fillId="0" borderId="9" xfId="0" applyFont="1" applyBorder="1" applyAlignment="1">
      <alignment horizontal="center" vertical="center" wrapText="1"/>
    </xf>
    <xf numFmtId="0" fontId="0" fillId="6" borderId="13" xfId="0" applyFill="1" applyBorder="1" applyAlignment="1">
      <alignment horizontal="center"/>
    </xf>
    <xf numFmtId="0" fontId="2" fillId="2" borderId="9"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3" fillId="0" borderId="9" xfId="0" quotePrefix="1" applyFont="1" applyBorder="1" applyAlignment="1">
      <alignment vertical="center" wrapText="1"/>
    </xf>
    <xf numFmtId="0" fontId="2" fillId="2" borderId="8" xfId="0" applyFont="1" applyFill="1" applyBorder="1" applyAlignment="1">
      <alignment horizontal="center" vertical="center" wrapText="1"/>
    </xf>
    <xf numFmtId="0" fontId="8" fillId="0" borderId="0" xfId="0" applyFont="1"/>
    <xf numFmtId="0" fontId="5" fillId="0" borderId="10" xfId="0" applyFont="1" applyBorder="1" applyAlignment="1">
      <alignment horizontal="left" vertical="center"/>
    </xf>
    <xf numFmtId="0" fontId="5" fillId="0" borderId="12" xfId="0" applyFont="1" applyBorder="1" applyAlignment="1">
      <alignment horizontal="left" vertical="center"/>
    </xf>
    <xf numFmtId="0" fontId="5" fillId="0" borderId="8" xfId="0" applyFont="1" applyBorder="1" applyAlignment="1">
      <alignment horizontal="left" vertical="center"/>
    </xf>
    <xf numFmtId="0" fontId="4" fillId="2" borderId="10" xfId="0" applyFont="1" applyFill="1" applyBorder="1" applyAlignment="1">
      <alignment horizontal="left"/>
    </xf>
    <xf numFmtId="0" fontId="4" fillId="2" borderId="8" xfId="0" applyFont="1" applyFill="1" applyBorder="1" applyAlignment="1">
      <alignment horizontal="left"/>
    </xf>
    <xf numFmtId="0" fontId="5" fillId="0" borderId="12" xfId="0" applyFont="1" applyBorder="1" applyAlignment="1">
      <alignment vertical="top" wrapText="1"/>
    </xf>
    <xf numFmtId="0" fontId="5" fillId="0" borderId="1" xfId="0" applyFont="1" applyBorder="1"/>
    <xf numFmtId="0" fontId="5" fillId="0" borderId="4" xfId="0" applyFont="1" applyBorder="1"/>
    <xf numFmtId="0" fontId="5" fillId="0" borderId="7" xfId="0" applyFont="1" applyBorder="1"/>
    <xf numFmtId="0" fontId="5" fillId="0" borderId="2" xfId="0" applyFont="1" applyBorder="1"/>
    <xf numFmtId="0" fontId="5" fillId="0" borderId="3" xfId="0" applyFont="1" applyBorder="1"/>
    <xf numFmtId="0" fontId="5" fillId="0" borderId="6" xfId="0" applyFont="1" applyBorder="1"/>
    <xf numFmtId="0" fontId="5" fillId="0" borderId="11" xfId="0" applyFont="1" applyBorder="1"/>
    <xf numFmtId="0" fontId="1" fillId="0" borderId="2" xfId="0" applyFont="1" applyBorder="1" applyAlignment="1">
      <alignment horizontal="center" vertical="center" wrapText="1"/>
    </xf>
    <xf numFmtId="0" fontId="9" fillId="2" borderId="9" xfId="0" applyFont="1" applyFill="1" applyBorder="1" applyAlignment="1">
      <alignment horizontal="center" vertical="center"/>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11" xfId="0" applyFont="1" applyBorder="1" applyAlignment="1">
      <alignment horizontal="left" vertical="top" wrapText="1"/>
    </xf>
    <xf numFmtId="0" fontId="5" fillId="0" borderId="1" xfId="0" applyFont="1" applyBorder="1" applyAlignment="1">
      <alignment horizontal="left" vertical="top" wrapText="1"/>
    </xf>
    <xf numFmtId="0" fontId="5" fillId="0" borderId="0" xfId="0" applyFont="1" applyAlignment="1">
      <alignment horizontal="left" vertical="top" wrapText="1"/>
    </xf>
    <xf numFmtId="0" fontId="5" fillId="0" borderId="4" xfId="0" applyFont="1" applyBorder="1" applyAlignment="1">
      <alignment horizontal="left" vertical="top" wrapText="1"/>
    </xf>
    <xf numFmtId="0" fontId="5" fillId="0" borderId="7"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4" fillId="2" borderId="9" xfId="0" applyFont="1" applyFill="1" applyBorder="1" applyAlignment="1">
      <alignment horizontal="center"/>
    </xf>
    <xf numFmtId="0" fontId="7" fillId="0" borderId="10" xfId="0" applyFont="1" applyBorder="1" applyAlignment="1">
      <alignment horizontal="center" vertical="center"/>
    </xf>
    <xf numFmtId="0" fontId="7" fillId="0" borderId="8" xfId="0" applyFont="1" applyBorder="1" applyAlignment="1">
      <alignment horizontal="center" vertical="center"/>
    </xf>
    <xf numFmtId="0" fontId="7" fillId="5" borderId="15" xfId="0" applyFont="1" applyFill="1" applyBorder="1" applyAlignment="1">
      <alignment horizontal="center" vertical="center"/>
    </xf>
    <xf numFmtId="0" fontId="7" fillId="5" borderId="7" xfId="0" applyFont="1" applyFill="1" applyBorder="1" applyAlignment="1">
      <alignment horizontal="center" vertical="center"/>
    </xf>
    <xf numFmtId="0" fontId="9" fillId="7" borderId="17" xfId="0" applyFont="1" applyFill="1" applyBorder="1" applyAlignment="1">
      <alignment horizontal="center" vertical="center"/>
    </xf>
    <xf numFmtId="0" fontId="9" fillId="7" borderId="18" xfId="0" applyFont="1" applyFill="1" applyBorder="1" applyAlignment="1">
      <alignment horizontal="center" vertical="center"/>
    </xf>
    <xf numFmtId="0" fontId="9" fillId="7" borderId="19" xfId="0" applyFont="1" applyFill="1" applyBorder="1" applyAlignment="1">
      <alignment horizontal="center" vertical="center"/>
    </xf>
    <xf numFmtId="0" fontId="7" fillId="5" borderId="10" xfId="0" applyFont="1" applyFill="1" applyBorder="1" applyAlignment="1">
      <alignment horizontal="center" vertical="center"/>
    </xf>
    <xf numFmtId="0" fontId="7" fillId="5" borderId="8" xfId="0" applyFont="1" applyFill="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5" fillId="4" borderId="14"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0" borderId="10" xfId="0" quotePrefix="1" applyFont="1" applyBorder="1" applyAlignment="1">
      <alignment horizontal="left" vertical="center"/>
    </xf>
    <xf numFmtId="0" fontId="5" fillId="0" borderId="12" xfId="0" applyFont="1" applyBorder="1" applyAlignment="1">
      <alignment horizontal="left" vertical="center"/>
    </xf>
    <xf numFmtId="0" fontId="5" fillId="0" borderId="8" xfId="0" applyFont="1" applyBorder="1" applyAlignment="1">
      <alignment horizontal="left" vertical="center"/>
    </xf>
    <xf numFmtId="0" fontId="4" fillId="2" borderId="9" xfId="0" applyFont="1" applyFill="1" applyBorder="1" applyAlignment="1">
      <alignment horizontal="left"/>
    </xf>
    <xf numFmtId="0" fontId="11" fillId="0" borderId="2" xfId="0" applyFont="1" applyBorder="1" applyAlignment="1">
      <alignment horizontal="center" vertical="top"/>
    </xf>
    <xf numFmtId="0" fontId="4" fillId="2" borderId="10" xfId="0" applyFont="1" applyFill="1" applyBorder="1" applyAlignment="1">
      <alignment horizontal="left" vertical="center"/>
    </xf>
    <xf numFmtId="0" fontId="4" fillId="2" borderId="8" xfId="0" applyFont="1" applyFill="1" applyBorder="1" applyAlignment="1">
      <alignment horizontal="left" vertical="center"/>
    </xf>
    <xf numFmtId="0" fontId="6" fillId="0" borderId="9" xfId="0" applyFont="1" applyBorder="1" applyAlignment="1">
      <alignment horizontal="center" vertical="center"/>
    </xf>
    <xf numFmtId="0" fontId="5" fillId="0" borderId="10" xfId="0" applyFont="1" applyBorder="1" applyAlignment="1">
      <alignment horizontal="left" vertical="center"/>
    </xf>
    <xf numFmtId="14" fontId="5" fillId="0" borderId="10" xfId="0" applyNumberFormat="1" applyFont="1" applyBorder="1" applyAlignment="1">
      <alignment horizontal="left" vertical="center"/>
    </xf>
    <xf numFmtId="14" fontId="5" fillId="0" borderId="12" xfId="0" applyNumberFormat="1" applyFont="1" applyBorder="1" applyAlignment="1">
      <alignment horizontal="left" vertical="center"/>
    </xf>
    <xf numFmtId="14" fontId="5" fillId="0" borderId="8" xfId="0" applyNumberFormat="1" applyFont="1" applyBorder="1" applyAlignment="1">
      <alignment horizontal="left"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8" xfId="0" applyFont="1" applyBorder="1" applyAlignment="1">
      <alignment horizontal="center" vertical="center"/>
    </xf>
    <xf numFmtId="0" fontId="9" fillId="2" borderId="6" xfId="0" applyFont="1" applyFill="1" applyBorder="1" applyAlignment="1">
      <alignment horizontal="center" vertical="center"/>
    </xf>
    <xf numFmtId="0" fontId="9" fillId="2" borderId="11" xfId="0" applyFont="1" applyFill="1" applyBorder="1" applyAlignment="1">
      <alignment horizontal="center" vertical="center"/>
    </xf>
    <xf numFmtId="0" fontId="5" fillId="4" borderId="14" xfId="0" applyFont="1" applyFill="1" applyBorder="1" applyAlignment="1">
      <alignment horizontal="center" vertical="top" wrapText="1"/>
    </xf>
    <xf numFmtId="0" fontId="5" fillId="4" borderId="16" xfId="0" applyFont="1" applyFill="1" applyBorder="1" applyAlignment="1">
      <alignment horizontal="center" vertical="top" wrapText="1"/>
    </xf>
    <xf numFmtId="0" fontId="5" fillId="0" borderId="9" xfId="0" applyFont="1" applyBorder="1" applyAlignment="1">
      <alignment horizontal="center"/>
    </xf>
    <xf numFmtId="0" fontId="10" fillId="2" borderId="10" xfId="0" applyFont="1" applyFill="1" applyBorder="1" applyAlignment="1">
      <alignment horizontal="left" vertical="center"/>
    </xf>
    <xf numFmtId="0" fontId="10" fillId="2" borderId="8" xfId="0" applyFont="1" applyFill="1" applyBorder="1" applyAlignment="1">
      <alignment horizontal="left" vertical="center"/>
    </xf>
  </cellXfs>
  <cellStyles count="1">
    <cellStyle name="Normal" xfId="0" builtinId="0"/>
  </cellStyles>
  <dxfs count="26">
    <dxf>
      <fill>
        <patternFill>
          <bgColor rgb="FF00FF00"/>
        </patternFill>
      </fill>
    </dxf>
    <dxf>
      <font>
        <color theme="0"/>
      </font>
      <fill>
        <patternFill>
          <bgColor rgb="FF0000CC"/>
        </patternFill>
      </fill>
    </dxf>
    <dxf>
      <fill>
        <patternFill>
          <bgColor rgb="FFFFFF00"/>
        </patternFill>
      </fill>
    </dxf>
    <dxf>
      <font>
        <color theme="0"/>
      </font>
      <fill>
        <patternFill>
          <bgColor rgb="FFFF0000"/>
        </patternFill>
      </fill>
    </dxf>
    <dxf>
      <font>
        <b val="0"/>
        <i val="0"/>
        <strike val="0"/>
        <condense val="0"/>
        <extend val="0"/>
        <outline val="0"/>
        <shadow val="0"/>
        <u val="none"/>
        <vertAlign val="baseline"/>
        <sz val="7"/>
        <color theme="1"/>
        <name val="Calibri"/>
        <family val="2"/>
        <scheme val="minor"/>
      </font>
    </dxf>
    <dxf>
      <font>
        <b val="0"/>
        <i val="0"/>
        <strike val="0"/>
        <condense val="0"/>
        <extend val="0"/>
        <outline val="0"/>
        <shadow val="0"/>
        <u val="none"/>
        <vertAlign val="baseline"/>
        <sz val="7"/>
        <color theme="1"/>
        <name val="Calibri"/>
        <family val="2"/>
        <scheme val="minor"/>
      </font>
    </dxf>
    <dxf>
      <font>
        <b val="0"/>
        <i val="0"/>
        <strike val="0"/>
        <condense val="0"/>
        <extend val="0"/>
        <outline val="0"/>
        <shadow val="0"/>
        <u val="none"/>
        <vertAlign val="baseline"/>
        <sz val="7"/>
        <color theme="1"/>
        <name val="Calibri"/>
        <family val="2"/>
        <scheme val="minor"/>
      </font>
    </dxf>
    <dxf>
      <font>
        <b val="0"/>
        <i val="0"/>
        <strike val="0"/>
        <condense val="0"/>
        <extend val="0"/>
        <outline val="0"/>
        <shadow val="0"/>
        <u val="none"/>
        <vertAlign val="baseline"/>
        <sz val="7"/>
        <color theme="1"/>
        <name val="Calibri"/>
        <family val="2"/>
        <scheme val="minor"/>
      </font>
    </dxf>
    <dxf>
      <font>
        <b val="0"/>
        <i val="0"/>
        <strike val="0"/>
        <condense val="0"/>
        <extend val="0"/>
        <outline val="0"/>
        <shadow val="0"/>
        <u val="none"/>
        <vertAlign val="baseline"/>
        <sz val="7"/>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7"/>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7"/>
        <color theme="1"/>
        <name val="Calibri"/>
        <family val="2"/>
        <scheme val="minor"/>
      </font>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7"/>
        <color theme="1"/>
        <name val="Calibri"/>
        <family val="2"/>
        <scheme val="minor"/>
      </font>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i val="0"/>
        <strike val="0"/>
        <condense val="0"/>
        <extend val="0"/>
        <outline val="0"/>
        <shadow val="0"/>
        <u val="none"/>
        <vertAlign val="baseline"/>
        <sz val="7"/>
        <color theme="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7"/>
        <color theme="1"/>
        <name val="Calibri"/>
        <family val="2"/>
        <scheme val="minor"/>
      </font>
      <alignment horizontal="justify"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7"/>
        <color theme="1"/>
        <name val="Calibri"/>
        <family val="2"/>
        <scheme val="minor"/>
      </font>
      <alignment horizontal="justify"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i val="0"/>
        <strike val="0"/>
        <condense val="0"/>
        <extend val="0"/>
        <outline val="0"/>
        <shadow val="0"/>
        <u val="none"/>
        <vertAlign val="baseline"/>
        <sz val="7"/>
        <color theme="1"/>
        <name val="Calibri"/>
        <family val="2"/>
        <scheme val="minor"/>
      </font>
      <fill>
        <patternFill patternType="solid">
          <fgColor indexed="64"/>
          <bgColor rgb="FF00FF00"/>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7"/>
        <color theme="1"/>
        <name val="Calibri"/>
        <family val="2"/>
        <scheme val="minor"/>
      </font>
      <numFmt numFmtId="19" formatCode="dd/mm/yyyy"/>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7"/>
        <color theme="1"/>
        <name val="Calibri"/>
        <family val="2"/>
        <scheme val="minor"/>
      </font>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7"/>
        <color theme="1"/>
        <name val="Calibri"/>
        <family val="2"/>
        <scheme val="minor"/>
      </font>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7"/>
        <color theme="1"/>
        <name val="Calibri"/>
        <family val="2"/>
        <scheme val="minor"/>
      </font>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7"/>
        <color theme="1"/>
        <name val="Calibri"/>
        <family val="2"/>
        <scheme val="minor"/>
      </font>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7"/>
        <color theme="1"/>
        <name val="Calibri"/>
        <family val="2"/>
        <scheme val="minor"/>
      </font>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7"/>
        <color theme="1"/>
        <name val="Calibri"/>
        <family val="2"/>
        <scheme val="minor"/>
      </font>
      <alignment horizontal="center" vertical="center"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thin">
          <color theme="0" tint="-0.34998626667073579"/>
        </left>
      </border>
    </dxf>
    <dxf>
      <font>
        <b val="0"/>
        <i val="0"/>
        <strike val="0"/>
        <condense val="0"/>
        <extend val="0"/>
        <outline val="0"/>
        <shadow val="0"/>
        <u val="none"/>
        <vertAlign val="baseline"/>
        <sz val="7"/>
        <color theme="1"/>
        <name val="Calibri"/>
        <family val="2"/>
        <scheme val="minor"/>
      </font>
    </dxf>
    <dxf>
      <font>
        <b val="0"/>
        <i val="0"/>
        <strike val="0"/>
        <condense val="0"/>
        <extend val="0"/>
        <outline val="0"/>
        <shadow val="0"/>
        <u val="none"/>
        <vertAlign val="baseline"/>
        <sz val="7"/>
        <color theme="1"/>
        <name val="Calibri"/>
        <family val="2"/>
        <scheme val="minor"/>
      </font>
    </dxf>
  </dxfs>
  <tableStyles count="0" defaultTableStyle="TableStyleMedium2" defaultPivotStyle="PivotStyleLight16"/>
  <colors>
    <mruColors>
      <color rgb="FF00FF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5.jp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jp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12</xdr:col>
      <xdr:colOff>221874</xdr:colOff>
      <xdr:row>43</xdr:row>
      <xdr:rowOff>129992</xdr:rowOff>
    </xdr:from>
    <xdr:to>
      <xdr:col>15</xdr:col>
      <xdr:colOff>313763</xdr:colOff>
      <xdr:row>54</xdr:row>
      <xdr:rowOff>22415</xdr:rowOff>
    </xdr:to>
    <xdr:grpSp>
      <xdr:nvGrpSpPr>
        <xdr:cNvPr id="16" name="35 Grupo">
          <a:extLst>
            <a:ext uri="{FF2B5EF4-FFF2-40B4-BE49-F238E27FC236}">
              <a16:creationId xmlns:a16="http://schemas.microsoft.com/office/drawing/2014/main" id="{AA529338-0F02-48A8-B556-21F3DC54401C}"/>
            </a:ext>
          </a:extLst>
        </xdr:cNvPr>
        <xdr:cNvGrpSpPr/>
      </xdr:nvGrpSpPr>
      <xdr:grpSpPr>
        <a:xfrm flipH="1">
          <a:off x="6508374" y="6492692"/>
          <a:ext cx="2063564" cy="1568823"/>
          <a:chOff x="7635987" y="4748889"/>
          <a:chExt cx="2445203" cy="1742223"/>
        </a:xfrm>
      </xdr:grpSpPr>
      <xdr:sp macro="" textlink="">
        <xdr:nvSpPr>
          <xdr:cNvPr id="17" name="36 CuadroTexto">
            <a:extLst>
              <a:ext uri="{FF2B5EF4-FFF2-40B4-BE49-F238E27FC236}">
                <a16:creationId xmlns:a16="http://schemas.microsoft.com/office/drawing/2014/main" id="{DE6ABFFE-D112-480C-96B7-F8555E874A74}"/>
              </a:ext>
            </a:extLst>
          </xdr:cNvPr>
          <xdr:cNvSpPr txBox="1"/>
        </xdr:nvSpPr>
        <xdr:spPr>
          <a:xfrm>
            <a:off x="9389673" y="6156205"/>
            <a:ext cx="691517" cy="334907"/>
          </a:xfrm>
          <a:prstGeom prst="rect">
            <a:avLst/>
          </a:prstGeom>
          <a:solidFill>
            <a:schemeClr val="bg1">
              <a:lumMod val="95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PE" sz="1600" b="1"/>
              <a:t>--</a:t>
            </a:r>
          </a:p>
          <a:p>
            <a:pPr algn="ctr"/>
            <a:endParaRPr lang="es-PE" sz="1600" b="1"/>
          </a:p>
        </xdr:txBody>
      </xdr:sp>
      <xdr:grpSp>
        <xdr:nvGrpSpPr>
          <xdr:cNvPr id="18" name="106 Grupo">
            <a:extLst>
              <a:ext uri="{FF2B5EF4-FFF2-40B4-BE49-F238E27FC236}">
                <a16:creationId xmlns:a16="http://schemas.microsoft.com/office/drawing/2014/main" id="{B21BCD70-4ADE-4124-A244-56F44036DA34}"/>
              </a:ext>
            </a:extLst>
          </xdr:cNvPr>
          <xdr:cNvGrpSpPr/>
        </xdr:nvGrpSpPr>
        <xdr:grpSpPr>
          <a:xfrm>
            <a:off x="7914794" y="5186674"/>
            <a:ext cx="1737044" cy="864926"/>
            <a:chOff x="7821716" y="5118638"/>
            <a:chExt cx="1971350" cy="864926"/>
          </a:xfrm>
        </xdr:grpSpPr>
        <xdr:sp macro="" textlink="">
          <xdr:nvSpPr>
            <xdr:cNvPr id="22" name="41 Rectángulo redondeado">
              <a:extLst>
                <a:ext uri="{FF2B5EF4-FFF2-40B4-BE49-F238E27FC236}">
                  <a16:creationId xmlns:a16="http://schemas.microsoft.com/office/drawing/2014/main" id="{E58CBE02-6C8D-44F6-9B18-6C24EFF7674D}"/>
                </a:ext>
              </a:extLst>
            </xdr:cNvPr>
            <xdr:cNvSpPr/>
          </xdr:nvSpPr>
          <xdr:spPr>
            <a:xfrm>
              <a:off x="8159180" y="5171649"/>
              <a:ext cx="1633886" cy="755618"/>
            </a:xfrm>
            <a:prstGeom prst="round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PE" sz="1100"/>
            </a:p>
          </xdr:txBody>
        </xdr:sp>
        <xdr:sp macro="" textlink="">
          <xdr:nvSpPr>
            <xdr:cNvPr id="23" name="42 Rectángulo">
              <a:extLst>
                <a:ext uri="{FF2B5EF4-FFF2-40B4-BE49-F238E27FC236}">
                  <a16:creationId xmlns:a16="http://schemas.microsoft.com/office/drawing/2014/main" id="{9CDB45A2-79A4-4960-AC3F-EC4BD869665D}"/>
                </a:ext>
              </a:extLst>
            </xdr:cNvPr>
            <xdr:cNvSpPr/>
          </xdr:nvSpPr>
          <xdr:spPr>
            <a:xfrm>
              <a:off x="7898957" y="5458279"/>
              <a:ext cx="258655" cy="192998"/>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PE" sz="1100"/>
            </a:p>
          </xdr:txBody>
        </xdr:sp>
        <xdr:sp macro="" textlink="">
          <xdr:nvSpPr>
            <xdr:cNvPr id="24" name="43 Rectángulo">
              <a:extLst>
                <a:ext uri="{FF2B5EF4-FFF2-40B4-BE49-F238E27FC236}">
                  <a16:creationId xmlns:a16="http://schemas.microsoft.com/office/drawing/2014/main" id="{E092EB64-6ED3-4480-8A74-02FD2DE37D04}"/>
                </a:ext>
              </a:extLst>
            </xdr:cNvPr>
            <xdr:cNvSpPr/>
          </xdr:nvSpPr>
          <xdr:spPr>
            <a:xfrm>
              <a:off x="7821716" y="5381082"/>
              <a:ext cx="80755" cy="360262"/>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PE" sz="1100"/>
            </a:p>
          </xdr:txBody>
        </xdr:sp>
        <xdr:sp macro="" textlink="">
          <xdr:nvSpPr>
            <xdr:cNvPr id="25" name="44 Rectángulo">
              <a:extLst>
                <a:ext uri="{FF2B5EF4-FFF2-40B4-BE49-F238E27FC236}">
                  <a16:creationId xmlns:a16="http://schemas.microsoft.com/office/drawing/2014/main" id="{030D05C1-4CAC-4F30-87A9-97C34B654F1A}"/>
                </a:ext>
              </a:extLst>
            </xdr:cNvPr>
            <xdr:cNvSpPr/>
          </xdr:nvSpPr>
          <xdr:spPr>
            <a:xfrm flipH="1">
              <a:off x="8464930" y="5926103"/>
              <a:ext cx="163648" cy="52919"/>
            </a:xfrm>
            <a:prstGeom prst="rect">
              <a:avLst/>
            </a:prstGeom>
            <a:solidFill>
              <a:schemeClr val="bg1">
                <a:lumMod val="8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PE" sz="1100"/>
            </a:p>
          </xdr:txBody>
        </xdr:sp>
        <xdr:sp macro="" textlink="">
          <xdr:nvSpPr>
            <xdr:cNvPr id="26" name="45 Rectángulo">
              <a:extLst>
                <a:ext uri="{FF2B5EF4-FFF2-40B4-BE49-F238E27FC236}">
                  <a16:creationId xmlns:a16="http://schemas.microsoft.com/office/drawing/2014/main" id="{2D9CE271-84F2-49DC-B9DE-69A9285BD798}"/>
                </a:ext>
              </a:extLst>
            </xdr:cNvPr>
            <xdr:cNvSpPr/>
          </xdr:nvSpPr>
          <xdr:spPr>
            <a:xfrm flipH="1">
              <a:off x="9368781" y="5930645"/>
              <a:ext cx="163648" cy="52919"/>
            </a:xfrm>
            <a:prstGeom prst="rect">
              <a:avLst/>
            </a:prstGeom>
            <a:solidFill>
              <a:schemeClr val="bg1">
                <a:lumMod val="8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PE" sz="1100"/>
            </a:p>
          </xdr:txBody>
        </xdr:sp>
        <xdr:sp macro="" textlink="">
          <xdr:nvSpPr>
            <xdr:cNvPr id="27" name="46 CuadroTexto">
              <a:extLst>
                <a:ext uri="{FF2B5EF4-FFF2-40B4-BE49-F238E27FC236}">
                  <a16:creationId xmlns:a16="http://schemas.microsoft.com/office/drawing/2014/main" id="{ADFDB1EC-12BE-47BE-A9FB-7D0ACABDBCF2}"/>
                </a:ext>
              </a:extLst>
            </xdr:cNvPr>
            <xdr:cNvSpPr txBox="1"/>
          </xdr:nvSpPr>
          <xdr:spPr>
            <a:xfrm>
              <a:off x="8596474" y="5318680"/>
              <a:ext cx="684214" cy="4304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PE" sz="2000">
                  <a:latin typeface="+mn-lt"/>
                  <a:cs typeface="Andalus" pitchFamily="18" charset="-78"/>
                </a:rPr>
                <a:t>M</a:t>
              </a:r>
            </a:p>
          </xdr:txBody>
        </xdr:sp>
        <xdr:sp macro="" textlink="">
          <xdr:nvSpPr>
            <xdr:cNvPr id="28" name="47 Rectángulo">
              <a:extLst>
                <a:ext uri="{FF2B5EF4-FFF2-40B4-BE49-F238E27FC236}">
                  <a16:creationId xmlns:a16="http://schemas.microsoft.com/office/drawing/2014/main" id="{948E2425-53F2-42EE-81B1-BA3EAE32388C}"/>
                </a:ext>
              </a:extLst>
            </xdr:cNvPr>
            <xdr:cNvSpPr/>
          </xdr:nvSpPr>
          <xdr:spPr>
            <a:xfrm flipH="1">
              <a:off x="8464930" y="5120049"/>
              <a:ext cx="163648" cy="52919"/>
            </a:xfrm>
            <a:prstGeom prst="rect">
              <a:avLst/>
            </a:prstGeom>
            <a:solidFill>
              <a:schemeClr val="bg1">
                <a:lumMod val="8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PE" sz="1100"/>
            </a:p>
          </xdr:txBody>
        </xdr:sp>
        <xdr:sp macro="" textlink="">
          <xdr:nvSpPr>
            <xdr:cNvPr id="29" name="48 Rectángulo">
              <a:extLst>
                <a:ext uri="{FF2B5EF4-FFF2-40B4-BE49-F238E27FC236}">
                  <a16:creationId xmlns:a16="http://schemas.microsoft.com/office/drawing/2014/main" id="{B8B160EB-42E9-4733-B4AB-5ED74B621075}"/>
                </a:ext>
              </a:extLst>
            </xdr:cNvPr>
            <xdr:cNvSpPr/>
          </xdr:nvSpPr>
          <xdr:spPr>
            <a:xfrm flipH="1">
              <a:off x="9368781" y="5118638"/>
              <a:ext cx="163648" cy="52919"/>
            </a:xfrm>
            <a:prstGeom prst="rect">
              <a:avLst/>
            </a:prstGeom>
            <a:solidFill>
              <a:schemeClr val="bg1">
                <a:lumMod val="8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PE" sz="1100"/>
            </a:p>
          </xdr:txBody>
        </xdr:sp>
      </xdr:grpSp>
      <xdr:sp macro="" textlink="">
        <xdr:nvSpPr>
          <xdr:cNvPr id="19" name="38 CuadroTexto">
            <a:extLst>
              <a:ext uri="{FF2B5EF4-FFF2-40B4-BE49-F238E27FC236}">
                <a16:creationId xmlns:a16="http://schemas.microsoft.com/office/drawing/2014/main" id="{63EE2C38-681F-45BC-9566-037C2A43DD62}"/>
              </a:ext>
            </a:extLst>
          </xdr:cNvPr>
          <xdr:cNvSpPr txBox="1"/>
        </xdr:nvSpPr>
        <xdr:spPr>
          <a:xfrm>
            <a:off x="9374105" y="4748889"/>
            <a:ext cx="691517" cy="334907"/>
          </a:xfrm>
          <a:prstGeom prst="rect">
            <a:avLst/>
          </a:prstGeom>
          <a:solidFill>
            <a:schemeClr val="bg1">
              <a:lumMod val="95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PE" sz="1600" b="1"/>
              <a:t>--</a:t>
            </a:r>
          </a:p>
          <a:p>
            <a:pPr algn="ctr"/>
            <a:endParaRPr lang="es-PE" sz="1600" b="1"/>
          </a:p>
          <a:p>
            <a:pPr algn="ctr"/>
            <a:endParaRPr lang="es-PE" sz="1600" b="1"/>
          </a:p>
        </xdr:txBody>
      </xdr:sp>
      <xdr:sp macro="" textlink="">
        <xdr:nvSpPr>
          <xdr:cNvPr id="20" name="39 CuadroTexto">
            <a:extLst>
              <a:ext uri="{FF2B5EF4-FFF2-40B4-BE49-F238E27FC236}">
                <a16:creationId xmlns:a16="http://schemas.microsoft.com/office/drawing/2014/main" id="{B519AFD4-C1C8-40D9-8C77-2785E682513D}"/>
              </a:ext>
            </a:extLst>
          </xdr:cNvPr>
          <xdr:cNvSpPr txBox="1"/>
        </xdr:nvSpPr>
        <xdr:spPr>
          <a:xfrm>
            <a:off x="7635987" y="6156205"/>
            <a:ext cx="691517" cy="334907"/>
          </a:xfrm>
          <a:prstGeom prst="rect">
            <a:avLst/>
          </a:prstGeom>
          <a:solidFill>
            <a:schemeClr val="bg1">
              <a:lumMod val="95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PE" sz="1600" b="1"/>
              <a:t>--</a:t>
            </a:r>
          </a:p>
          <a:p>
            <a:pPr algn="ctr"/>
            <a:endParaRPr lang="es-PE" sz="1600" b="1"/>
          </a:p>
        </xdr:txBody>
      </xdr:sp>
      <xdr:sp macro="" textlink="">
        <xdr:nvSpPr>
          <xdr:cNvPr id="21" name="40 CuadroTexto">
            <a:extLst>
              <a:ext uri="{FF2B5EF4-FFF2-40B4-BE49-F238E27FC236}">
                <a16:creationId xmlns:a16="http://schemas.microsoft.com/office/drawing/2014/main" id="{7E48FA85-4F03-473A-AE81-1DF5332A37DA}"/>
              </a:ext>
            </a:extLst>
          </xdr:cNvPr>
          <xdr:cNvSpPr txBox="1"/>
        </xdr:nvSpPr>
        <xdr:spPr>
          <a:xfrm>
            <a:off x="7635987" y="4748889"/>
            <a:ext cx="691517" cy="334907"/>
          </a:xfrm>
          <a:prstGeom prst="rect">
            <a:avLst/>
          </a:prstGeom>
          <a:solidFill>
            <a:schemeClr val="bg1">
              <a:lumMod val="95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PE" sz="1600" b="1"/>
              <a:t>--</a:t>
            </a:r>
          </a:p>
          <a:p>
            <a:pPr algn="ctr"/>
            <a:endParaRPr lang="es-PE" sz="1600" b="1"/>
          </a:p>
        </xdr:txBody>
      </xdr:sp>
    </xdr:grpSp>
    <xdr:clientData/>
  </xdr:twoCellAnchor>
  <xdr:twoCellAnchor>
    <xdr:from>
      <xdr:col>1</xdr:col>
      <xdr:colOff>10832</xdr:colOff>
      <xdr:row>44</xdr:row>
      <xdr:rowOff>124763</xdr:rowOff>
    </xdr:from>
    <xdr:to>
      <xdr:col>4</xdr:col>
      <xdr:colOff>497167</xdr:colOff>
      <xdr:row>55</xdr:row>
      <xdr:rowOff>17187</xdr:rowOff>
    </xdr:to>
    <xdr:grpSp>
      <xdr:nvGrpSpPr>
        <xdr:cNvPr id="35" name="35 Grupo">
          <a:extLst>
            <a:ext uri="{FF2B5EF4-FFF2-40B4-BE49-F238E27FC236}">
              <a16:creationId xmlns:a16="http://schemas.microsoft.com/office/drawing/2014/main" id="{D6F5FA8F-3BBF-4FB3-BFFB-E0E574BB6013}"/>
            </a:ext>
          </a:extLst>
        </xdr:cNvPr>
        <xdr:cNvGrpSpPr/>
      </xdr:nvGrpSpPr>
      <xdr:grpSpPr>
        <a:xfrm>
          <a:off x="534707" y="6639863"/>
          <a:ext cx="2057960" cy="1568824"/>
          <a:chOff x="7635987" y="4748889"/>
          <a:chExt cx="2445203" cy="1742223"/>
        </a:xfrm>
      </xdr:grpSpPr>
      <xdr:sp macro="" textlink="">
        <xdr:nvSpPr>
          <xdr:cNvPr id="36" name="36 CuadroTexto">
            <a:extLst>
              <a:ext uri="{FF2B5EF4-FFF2-40B4-BE49-F238E27FC236}">
                <a16:creationId xmlns:a16="http://schemas.microsoft.com/office/drawing/2014/main" id="{A4DF81C7-C4B9-4EFE-BFA5-5818DF898487}"/>
              </a:ext>
            </a:extLst>
          </xdr:cNvPr>
          <xdr:cNvSpPr txBox="1"/>
        </xdr:nvSpPr>
        <xdr:spPr>
          <a:xfrm>
            <a:off x="9389673" y="6156205"/>
            <a:ext cx="691517" cy="334907"/>
          </a:xfrm>
          <a:prstGeom prst="rect">
            <a:avLst/>
          </a:prstGeom>
          <a:solidFill>
            <a:schemeClr val="bg1">
              <a:lumMod val="95000"/>
            </a:schemeClr>
          </a:solidFill>
          <a:ln w="9525" cmpd="sng">
            <a:solidFill>
              <a:schemeClr val="bg1">
                <a:lumMod val="65000"/>
              </a:schemeClr>
            </a:solidFill>
          </a:ln>
          <a:effectLst>
            <a:softEdge rad="0"/>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PE" sz="900" b="1"/>
              <a:t>0.00</a:t>
            </a:r>
          </a:p>
          <a:p>
            <a:pPr algn="ctr"/>
            <a:endParaRPr lang="es-PE" sz="900" b="1"/>
          </a:p>
        </xdr:txBody>
      </xdr:sp>
      <xdr:grpSp>
        <xdr:nvGrpSpPr>
          <xdr:cNvPr id="37" name="106 Grupo">
            <a:extLst>
              <a:ext uri="{FF2B5EF4-FFF2-40B4-BE49-F238E27FC236}">
                <a16:creationId xmlns:a16="http://schemas.microsoft.com/office/drawing/2014/main" id="{6A4AEAD4-9E11-4A84-B8FB-2118329A8DC2}"/>
              </a:ext>
            </a:extLst>
          </xdr:cNvPr>
          <xdr:cNvGrpSpPr/>
        </xdr:nvGrpSpPr>
        <xdr:grpSpPr>
          <a:xfrm>
            <a:off x="7914794" y="5186674"/>
            <a:ext cx="1737044" cy="864926"/>
            <a:chOff x="7821716" y="5118638"/>
            <a:chExt cx="1971350" cy="864926"/>
          </a:xfrm>
        </xdr:grpSpPr>
        <xdr:sp macro="" textlink="">
          <xdr:nvSpPr>
            <xdr:cNvPr id="41" name="41 Rectángulo redondeado">
              <a:extLst>
                <a:ext uri="{FF2B5EF4-FFF2-40B4-BE49-F238E27FC236}">
                  <a16:creationId xmlns:a16="http://schemas.microsoft.com/office/drawing/2014/main" id="{DE3879EF-3A38-448B-A8C9-DA1689A043BC}"/>
                </a:ext>
              </a:extLst>
            </xdr:cNvPr>
            <xdr:cNvSpPr/>
          </xdr:nvSpPr>
          <xdr:spPr>
            <a:xfrm>
              <a:off x="8159180" y="5171649"/>
              <a:ext cx="1633886" cy="755618"/>
            </a:xfrm>
            <a:prstGeom prst="round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PE" sz="1100"/>
            </a:p>
          </xdr:txBody>
        </xdr:sp>
        <xdr:sp macro="" textlink="">
          <xdr:nvSpPr>
            <xdr:cNvPr id="42" name="42 Rectángulo">
              <a:extLst>
                <a:ext uri="{FF2B5EF4-FFF2-40B4-BE49-F238E27FC236}">
                  <a16:creationId xmlns:a16="http://schemas.microsoft.com/office/drawing/2014/main" id="{647A1CDA-8CD6-431B-839B-D45571001DEC}"/>
                </a:ext>
              </a:extLst>
            </xdr:cNvPr>
            <xdr:cNvSpPr/>
          </xdr:nvSpPr>
          <xdr:spPr>
            <a:xfrm>
              <a:off x="7898957" y="5458279"/>
              <a:ext cx="258655" cy="192998"/>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PE" sz="1100"/>
            </a:p>
          </xdr:txBody>
        </xdr:sp>
        <xdr:sp macro="" textlink="">
          <xdr:nvSpPr>
            <xdr:cNvPr id="43" name="43 Rectángulo">
              <a:extLst>
                <a:ext uri="{FF2B5EF4-FFF2-40B4-BE49-F238E27FC236}">
                  <a16:creationId xmlns:a16="http://schemas.microsoft.com/office/drawing/2014/main" id="{44A3ADDB-880A-40F3-82A6-174E74BFEB41}"/>
                </a:ext>
              </a:extLst>
            </xdr:cNvPr>
            <xdr:cNvSpPr/>
          </xdr:nvSpPr>
          <xdr:spPr>
            <a:xfrm>
              <a:off x="7821716" y="5381082"/>
              <a:ext cx="80755" cy="360262"/>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PE" sz="1100"/>
            </a:p>
          </xdr:txBody>
        </xdr:sp>
        <xdr:sp macro="" textlink="">
          <xdr:nvSpPr>
            <xdr:cNvPr id="44" name="44 Rectángulo">
              <a:extLst>
                <a:ext uri="{FF2B5EF4-FFF2-40B4-BE49-F238E27FC236}">
                  <a16:creationId xmlns:a16="http://schemas.microsoft.com/office/drawing/2014/main" id="{1D254A4E-4697-40BF-B6EC-0BDD686A608E}"/>
                </a:ext>
              </a:extLst>
            </xdr:cNvPr>
            <xdr:cNvSpPr/>
          </xdr:nvSpPr>
          <xdr:spPr>
            <a:xfrm flipH="1">
              <a:off x="8464930" y="5926103"/>
              <a:ext cx="163648" cy="52919"/>
            </a:xfrm>
            <a:prstGeom prst="rect">
              <a:avLst/>
            </a:prstGeom>
            <a:solidFill>
              <a:schemeClr val="bg1">
                <a:lumMod val="8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PE" sz="1100"/>
            </a:p>
          </xdr:txBody>
        </xdr:sp>
        <xdr:sp macro="" textlink="">
          <xdr:nvSpPr>
            <xdr:cNvPr id="45" name="45 Rectángulo">
              <a:extLst>
                <a:ext uri="{FF2B5EF4-FFF2-40B4-BE49-F238E27FC236}">
                  <a16:creationId xmlns:a16="http://schemas.microsoft.com/office/drawing/2014/main" id="{69401E50-4D08-4075-BC23-6D18A7FE9148}"/>
                </a:ext>
              </a:extLst>
            </xdr:cNvPr>
            <xdr:cNvSpPr/>
          </xdr:nvSpPr>
          <xdr:spPr>
            <a:xfrm flipH="1">
              <a:off x="9368781" y="5930645"/>
              <a:ext cx="163648" cy="52919"/>
            </a:xfrm>
            <a:prstGeom prst="rect">
              <a:avLst/>
            </a:prstGeom>
            <a:solidFill>
              <a:schemeClr val="bg1">
                <a:lumMod val="8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PE" sz="1100"/>
            </a:p>
          </xdr:txBody>
        </xdr:sp>
        <xdr:sp macro="" textlink="">
          <xdr:nvSpPr>
            <xdr:cNvPr id="46" name="46 CuadroTexto">
              <a:extLst>
                <a:ext uri="{FF2B5EF4-FFF2-40B4-BE49-F238E27FC236}">
                  <a16:creationId xmlns:a16="http://schemas.microsoft.com/office/drawing/2014/main" id="{763B18D5-5C81-485A-83C8-B54A8C40D6A1}"/>
                </a:ext>
              </a:extLst>
            </xdr:cNvPr>
            <xdr:cNvSpPr txBox="1"/>
          </xdr:nvSpPr>
          <xdr:spPr>
            <a:xfrm>
              <a:off x="8596474" y="5318680"/>
              <a:ext cx="684214" cy="4304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PE" sz="2000">
                  <a:latin typeface="+mn-lt"/>
                  <a:cs typeface="Andalus" pitchFamily="18" charset="-78"/>
                </a:rPr>
                <a:t>M</a:t>
              </a:r>
            </a:p>
          </xdr:txBody>
        </xdr:sp>
        <xdr:sp macro="" textlink="">
          <xdr:nvSpPr>
            <xdr:cNvPr id="47" name="47 Rectángulo">
              <a:extLst>
                <a:ext uri="{FF2B5EF4-FFF2-40B4-BE49-F238E27FC236}">
                  <a16:creationId xmlns:a16="http://schemas.microsoft.com/office/drawing/2014/main" id="{0086887A-F862-4A77-BF6A-05D346920B7F}"/>
                </a:ext>
              </a:extLst>
            </xdr:cNvPr>
            <xdr:cNvSpPr/>
          </xdr:nvSpPr>
          <xdr:spPr>
            <a:xfrm flipH="1">
              <a:off x="8464930" y="5120049"/>
              <a:ext cx="163648" cy="52919"/>
            </a:xfrm>
            <a:prstGeom prst="rect">
              <a:avLst/>
            </a:prstGeom>
            <a:solidFill>
              <a:schemeClr val="bg1">
                <a:lumMod val="8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PE" sz="1100"/>
            </a:p>
          </xdr:txBody>
        </xdr:sp>
        <xdr:sp macro="" textlink="">
          <xdr:nvSpPr>
            <xdr:cNvPr id="48" name="48 Rectángulo">
              <a:extLst>
                <a:ext uri="{FF2B5EF4-FFF2-40B4-BE49-F238E27FC236}">
                  <a16:creationId xmlns:a16="http://schemas.microsoft.com/office/drawing/2014/main" id="{5A47F53A-ACDE-40AE-ADFF-F8916AE884E3}"/>
                </a:ext>
              </a:extLst>
            </xdr:cNvPr>
            <xdr:cNvSpPr/>
          </xdr:nvSpPr>
          <xdr:spPr>
            <a:xfrm flipH="1">
              <a:off x="9368781" y="5118638"/>
              <a:ext cx="163648" cy="52919"/>
            </a:xfrm>
            <a:prstGeom prst="rect">
              <a:avLst/>
            </a:prstGeom>
            <a:solidFill>
              <a:schemeClr val="bg1">
                <a:lumMod val="8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PE" sz="1100"/>
            </a:p>
          </xdr:txBody>
        </xdr:sp>
      </xdr:grpSp>
      <xdr:sp macro="" textlink="">
        <xdr:nvSpPr>
          <xdr:cNvPr id="38" name="38 CuadroTexto">
            <a:extLst>
              <a:ext uri="{FF2B5EF4-FFF2-40B4-BE49-F238E27FC236}">
                <a16:creationId xmlns:a16="http://schemas.microsoft.com/office/drawing/2014/main" id="{4B0D3E46-27EE-4311-94E6-251B057B360C}"/>
              </a:ext>
            </a:extLst>
          </xdr:cNvPr>
          <xdr:cNvSpPr txBox="1"/>
        </xdr:nvSpPr>
        <xdr:spPr>
          <a:xfrm>
            <a:off x="9374105" y="4748889"/>
            <a:ext cx="691517" cy="334907"/>
          </a:xfrm>
          <a:prstGeom prst="rect">
            <a:avLst/>
          </a:prstGeom>
          <a:solidFill>
            <a:schemeClr val="bg1">
              <a:lumMod val="95000"/>
            </a:schemeClr>
          </a:solidFill>
          <a:ln w="9525" cmpd="sng">
            <a:solidFill>
              <a:schemeClr val="bg1">
                <a:lumMod val="65000"/>
              </a:schemeClr>
            </a:solidFill>
          </a:ln>
          <a:effectLst>
            <a:softEdge rad="0"/>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PE" sz="900" b="1"/>
              <a:t>0.00</a:t>
            </a:r>
          </a:p>
          <a:p>
            <a:pPr algn="ctr"/>
            <a:endParaRPr lang="es-PE" sz="900" b="1"/>
          </a:p>
        </xdr:txBody>
      </xdr:sp>
      <xdr:sp macro="" textlink="">
        <xdr:nvSpPr>
          <xdr:cNvPr id="39" name="39 CuadroTexto">
            <a:extLst>
              <a:ext uri="{FF2B5EF4-FFF2-40B4-BE49-F238E27FC236}">
                <a16:creationId xmlns:a16="http://schemas.microsoft.com/office/drawing/2014/main" id="{76096F2B-CA8B-4421-A39A-97429578BD60}"/>
              </a:ext>
            </a:extLst>
          </xdr:cNvPr>
          <xdr:cNvSpPr txBox="1"/>
        </xdr:nvSpPr>
        <xdr:spPr>
          <a:xfrm>
            <a:off x="7635987" y="6156205"/>
            <a:ext cx="691517" cy="334907"/>
          </a:xfrm>
          <a:prstGeom prst="rect">
            <a:avLst/>
          </a:prstGeom>
          <a:solidFill>
            <a:schemeClr val="bg1">
              <a:lumMod val="95000"/>
            </a:schemeClr>
          </a:solidFill>
          <a:ln w="9525" cmpd="sng">
            <a:solidFill>
              <a:schemeClr val="bg1">
                <a:lumMod val="65000"/>
              </a:schemeClr>
            </a:solidFill>
          </a:ln>
          <a:effectLst>
            <a:softEdge rad="0"/>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PE" sz="900" b="1"/>
              <a:t>0.00</a:t>
            </a:r>
          </a:p>
          <a:p>
            <a:pPr algn="ctr"/>
            <a:endParaRPr lang="es-PE" sz="900" b="1"/>
          </a:p>
        </xdr:txBody>
      </xdr:sp>
      <xdr:sp macro="" textlink="">
        <xdr:nvSpPr>
          <xdr:cNvPr id="40" name="40 CuadroTexto">
            <a:extLst>
              <a:ext uri="{FF2B5EF4-FFF2-40B4-BE49-F238E27FC236}">
                <a16:creationId xmlns:a16="http://schemas.microsoft.com/office/drawing/2014/main" id="{14D4EBA9-2DB4-480F-938F-A8B31B64152C}"/>
              </a:ext>
            </a:extLst>
          </xdr:cNvPr>
          <xdr:cNvSpPr txBox="1"/>
        </xdr:nvSpPr>
        <xdr:spPr>
          <a:xfrm>
            <a:off x="7635987" y="4748889"/>
            <a:ext cx="691517" cy="334907"/>
          </a:xfrm>
          <a:prstGeom prst="rect">
            <a:avLst/>
          </a:prstGeom>
          <a:solidFill>
            <a:schemeClr val="bg1">
              <a:lumMod val="95000"/>
            </a:schemeClr>
          </a:solidFill>
          <a:ln w="9525" cmpd="sng">
            <a:solidFill>
              <a:schemeClr val="bg1">
                <a:lumMod val="65000"/>
              </a:schemeClr>
            </a:solidFill>
          </a:ln>
          <a:effectLst>
            <a:softEdge rad="0"/>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PE" sz="900" b="1"/>
              <a:t>0.00</a:t>
            </a:r>
          </a:p>
          <a:p>
            <a:pPr algn="ctr"/>
            <a:endParaRPr lang="es-PE" sz="900" b="1"/>
          </a:p>
        </xdr:txBody>
      </xdr:sp>
    </xdr:grpSp>
    <xdr:clientData/>
  </xdr:twoCellAnchor>
  <xdr:twoCellAnchor editAs="oneCell">
    <xdr:from>
      <xdr:col>2</xdr:col>
      <xdr:colOff>190500</xdr:colOff>
      <xdr:row>32</xdr:row>
      <xdr:rowOff>130342</xdr:rowOff>
    </xdr:from>
    <xdr:to>
      <xdr:col>3</xdr:col>
      <xdr:colOff>440766</xdr:colOff>
      <xdr:row>36</xdr:row>
      <xdr:rowOff>50132</xdr:rowOff>
    </xdr:to>
    <xdr:pic>
      <xdr:nvPicPr>
        <xdr:cNvPr id="8" name="Imagen 7">
          <a:extLst>
            <a:ext uri="{FF2B5EF4-FFF2-40B4-BE49-F238E27FC236}">
              <a16:creationId xmlns:a16="http://schemas.microsoft.com/office/drawing/2014/main" id="{7BFFF91A-E8B9-4855-A25B-73549E530730}"/>
            </a:ext>
          </a:extLst>
        </xdr:cNvPr>
        <xdr:cNvPicPr>
          <a:picLocks noChangeAspect="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l="1390" t="8861" b="5962"/>
        <a:stretch/>
      </xdr:blipFill>
      <xdr:spPr>
        <a:xfrm>
          <a:off x="1280026" y="4836026"/>
          <a:ext cx="795029" cy="534738"/>
        </a:xfrm>
        <a:prstGeom prst="rect">
          <a:avLst/>
        </a:prstGeom>
      </xdr:spPr>
    </xdr:pic>
    <xdr:clientData/>
  </xdr:twoCellAnchor>
  <xdr:twoCellAnchor editAs="oneCell">
    <xdr:from>
      <xdr:col>4</xdr:col>
      <xdr:colOff>213893</xdr:colOff>
      <xdr:row>32</xdr:row>
      <xdr:rowOff>86895</xdr:rowOff>
    </xdr:from>
    <xdr:to>
      <xdr:col>5</xdr:col>
      <xdr:colOff>344237</xdr:colOff>
      <xdr:row>36</xdr:row>
      <xdr:rowOff>80210</xdr:rowOff>
    </xdr:to>
    <xdr:pic>
      <xdr:nvPicPr>
        <xdr:cNvPr id="12" name="Imagen 11">
          <a:extLst>
            <a:ext uri="{FF2B5EF4-FFF2-40B4-BE49-F238E27FC236}">
              <a16:creationId xmlns:a16="http://schemas.microsoft.com/office/drawing/2014/main" id="{1C06EC73-38C6-415D-B136-89F74642E08D}"/>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l="595" t="1844" r="2271" b="1500"/>
        <a:stretch/>
      </xdr:blipFill>
      <xdr:spPr>
        <a:xfrm>
          <a:off x="2392946" y="4792579"/>
          <a:ext cx="675107" cy="608263"/>
        </a:xfrm>
        <a:prstGeom prst="rect">
          <a:avLst/>
        </a:prstGeom>
      </xdr:spPr>
    </xdr:pic>
    <xdr:clientData/>
  </xdr:twoCellAnchor>
  <xdr:twoCellAnchor editAs="oneCell">
    <xdr:from>
      <xdr:col>0</xdr:col>
      <xdr:colOff>19051</xdr:colOff>
      <xdr:row>42</xdr:row>
      <xdr:rowOff>25400</xdr:rowOff>
    </xdr:from>
    <xdr:to>
      <xdr:col>5</xdr:col>
      <xdr:colOff>533401</xdr:colOff>
      <xdr:row>57</xdr:row>
      <xdr:rowOff>140907</xdr:rowOff>
    </xdr:to>
    <xdr:pic>
      <xdr:nvPicPr>
        <xdr:cNvPr id="4" name="Imagen 3">
          <a:extLst>
            <a:ext uri="{FF2B5EF4-FFF2-40B4-BE49-F238E27FC236}">
              <a16:creationId xmlns:a16="http://schemas.microsoft.com/office/drawing/2014/main" id="{D5394CB9-D231-4643-825C-8FC1BE16F5C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9051" y="6229350"/>
          <a:ext cx="3244850" cy="2401507"/>
        </a:xfrm>
        <a:prstGeom prst="rect">
          <a:avLst/>
        </a:prstGeom>
      </xdr:spPr>
    </xdr:pic>
    <xdr:clientData/>
  </xdr:twoCellAnchor>
  <xdr:twoCellAnchor editAs="oneCell">
    <xdr:from>
      <xdr:col>6</xdr:col>
      <xdr:colOff>16651</xdr:colOff>
      <xdr:row>42</xdr:row>
      <xdr:rowOff>27389</xdr:rowOff>
    </xdr:from>
    <xdr:to>
      <xdr:col>11</xdr:col>
      <xdr:colOff>527051</xdr:colOff>
      <xdr:row>57</xdr:row>
      <xdr:rowOff>139014</xdr:rowOff>
    </xdr:to>
    <xdr:pic>
      <xdr:nvPicPr>
        <xdr:cNvPr id="7" name="Imagen 6">
          <a:extLst>
            <a:ext uri="{FF2B5EF4-FFF2-40B4-BE49-F238E27FC236}">
              <a16:creationId xmlns:a16="http://schemas.microsoft.com/office/drawing/2014/main" id="{B402492F-0CD4-4BCD-213F-81268599F232}"/>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301134" y="6263527"/>
          <a:ext cx="3247469" cy="2410763"/>
        </a:xfrm>
        <a:prstGeom prst="rect">
          <a:avLst/>
        </a:prstGeom>
      </xdr:spPr>
    </xdr:pic>
    <xdr:clientData/>
  </xdr:twoCellAnchor>
  <xdr:twoCellAnchor>
    <xdr:from>
      <xdr:col>6</xdr:col>
      <xdr:colOff>544232</xdr:colOff>
      <xdr:row>30</xdr:row>
      <xdr:rowOff>54913</xdr:rowOff>
    </xdr:from>
    <xdr:to>
      <xdr:col>10</xdr:col>
      <xdr:colOff>484467</xdr:colOff>
      <xdr:row>40</xdr:row>
      <xdr:rowOff>93387</xdr:rowOff>
    </xdr:to>
    <xdr:grpSp>
      <xdr:nvGrpSpPr>
        <xdr:cNvPr id="88" name="35 Grupo">
          <a:extLst>
            <a:ext uri="{FF2B5EF4-FFF2-40B4-BE49-F238E27FC236}">
              <a16:creationId xmlns:a16="http://schemas.microsoft.com/office/drawing/2014/main" id="{65A94CCA-0C94-404D-97B0-2E11B7E2F367}"/>
            </a:ext>
          </a:extLst>
        </xdr:cNvPr>
        <xdr:cNvGrpSpPr/>
      </xdr:nvGrpSpPr>
      <xdr:grpSpPr>
        <a:xfrm>
          <a:off x="3668432" y="4426888"/>
          <a:ext cx="2054785" cy="1571999"/>
          <a:chOff x="7635987" y="4748889"/>
          <a:chExt cx="2445203" cy="1742223"/>
        </a:xfrm>
      </xdr:grpSpPr>
      <xdr:sp macro="" textlink="">
        <xdr:nvSpPr>
          <xdr:cNvPr id="89" name="36 CuadroTexto">
            <a:extLst>
              <a:ext uri="{FF2B5EF4-FFF2-40B4-BE49-F238E27FC236}">
                <a16:creationId xmlns:a16="http://schemas.microsoft.com/office/drawing/2014/main" id="{DDC408B4-2050-2869-BFA0-29520B79B166}"/>
              </a:ext>
            </a:extLst>
          </xdr:cNvPr>
          <xdr:cNvSpPr txBox="1"/>
        </xdr:nvSpPr>
        <xdr:spPr>
          <a:xfrm>
            <a:off x="9389673" y="6156205"/>
            <a:ext cx="691517" cy="334907"/>
          </a:xfrm>
          <a:prstGeom prst="rect">
            <a:avLst/>
          </a:prstGeom>
          <a:solidFill>
            <a:schemeClr val="bg1">
              <a:lumMod val="95000"/>
            </a:schemeClr>
          </a:solidFill>
          <a:ln w="9525" cmpd="sng">
            <a:solidFill>
              <a:schemeClr val="bg1">
                <a:lumMod val="65000"/>
              </a:schemeClr>
            </a:solidFill>
          </a:ln>
          <a:effectLst>
            <a:softEdge rad="0"/>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PE" sz="900" b="1"/>
              <a:t>0.00</a:t>
            </a:r>
          </a:p>
          <a:p>
            <a:pPr algn="ctr"/>
            <a:endParaRPr lang="es-PE" sz="900" b="1"/>
          </a:p>
        </xdr:txBody>
      </xdr:sp>
      <xdr:grpSp>
        <xdr:nvGrpSpPr>
          <xdr:cNvPr id="90" name="106 Grupo">
            <a:extLst>
              <a:ext uri="{FF2B5EF4-FFF2-40B4-BE49-F238E27FC236}">
                <a16:creationId xmlns:a16="http://schemas.microsoft.com/office/drawing/2014/main" id="{6229847A-91E2-759A-2039-65F751C6BE65}"/>
              </a:ext>
            </a:extLst>
          </xdr:cNvPr>
          <xdr:cNvGrpSpPr/>
        </xdr:nvGrpSpPr>
        <xdr:grpSpPr>
          <a:xfrm>
            <a:off x="7914794" y="5186674"/>
            <a:ext cx="1737044" cy="864926"/>
            <a:chOff x="7821716" y="5118638"/>
            <a:chExt cx="1971350" cy="864926"/>
          </a:xfrm>
        </xdr:grpSpPr>
        <xdr:sp macro="" textlink="">
          <xdr:nvSpPr>
            <xdr:cNvPr id="94" name="41 Rectángulo redondeado">
              <a:extLst>
                <a:ext uri="{FF2B5EF4-FFF2-40B4-BE49-F238E27FC236}">
                  <a16:creationId xmlns:a16="http://schemas.microsoft.com/office/drawing/2014/main" id="{ADEFCD23-CDF9-5820-06CD-D5037721C5AB}"/>
                </a:ext>
              </a:extLst>
            </xdr:cNvPr>
            <xdr:cNvSpPr/>
          </xdr:nvSpPr>
          <xdr:spPr>
            <a:xfrm>
              <a:off x="8159180" y="5171649"/>
              <a:ext cx="1633886" cy="755618"/>
            </a:xfrm>
            <a:prstGeom prst="round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PE" sz="1100"/>
            </a:p>
          </xdr:txBody>
        </xdr:sp>
        <xdr:sp macro="" textlink="">
          <xdr:nvSpPr>
            <xdr:cNvPr id="95" name="42 Rectángulo">
              <a:extLst>
                <a:ext uri="{FF2B5EF4-FFF2-40B4-BE49-F238E27FC236}">
                  <a16:creationId xmlns:a16="http://schemas.microsoft.com/office/drawing/2014/main" id="{71206442-91F6-7D56-7D37-135B8E658594}"/>
                </a:ext>
              </a:extLst>
            </xdr:cNvPr>
            <xdr:cNvSpPr/>
          </xdr:nvSpPr>
          <xdr:spPr>
            <a:xfrm>
              <a:off x="7898957" y="5458279"/>
              <a:ext cx="258655" cy="192998"/>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PE" sz="1100"/>
            </a:p>
          </xdr:txBody>
        </xdr:sp>
        <xdr:sp macro="" textlink="">
          <xdr:nvSpPr>
            <xdr:cNvPr id="96" name="43 Rectángulo">
              <a:extLst>
                <a:ext uri="{FF2B5EF4-FFF2-40B4-BE49-F238E27FC236}">
                  <a16:creationId xmlns:a16="http://schemas.microsoft.com/office/drawing/2014/main" id="{805489CC-0E28-8EC3-0FBE-CE9095AC62B8}"/>
                </a:ext>
              </a:extLst>
            </xdr:cNvPr>
            <xdr:cNvSpPr/>
          </xdr:nvSpPr>
          <xdr:spPr>
            <a:xfrm>
              <a:off x="7821716" y="5381082"/>
              <a:ext cx="80755" cy="360262"/>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PE" sz="1100"/>
            </a:p>
          </xdr:txBody>
        </xdr:sp>
        <xdr:sp macro="" textlink="">
          <xdr:nvSpPr>
            <xdr:cNvPr id="97" name="44 Rectángulo">
              <a:extLst>
                <a:ext uri="{FF2B5EF4-FFF2-40B4-BE49-F238E27FC236}">
                  <a16:creationId xmlns:a16="http://schemas.microsoft.com/office/drawing/2014/main" id="{EA559263-924D-81CE-EEB5-2C17D411BDFF}"/>
                </a:ext>
              </a:extLst>
            </xdr:cNvPr>
            <xdr:cNvSpPr/>
          </xdr:nvSpPr>
          <xdr:spPr>
            <a:xfrm flipH="1">
              <a:off x="8464930" y="5926103"/>
              <a:ext cx="163648" cy="52919"/>
            </a:xfrm>
            <a:prstGeom prst="rect">
              <a:avLst/>
            </a:prstGeom>
            <a:solidFill>
              <a:schemeClr val="bg1">
                <a:lumMod val="8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PE" sz="1100"/>
            </a:p>
          </xdr:txBody>
        </xdr:sp>
        <xdr:sp macro="" textlink="">
          <xdr:nvSpPr>
            <xdr:cNvPr id="98" name="45 Rectángulo">
              <a:extLst>
                <a:ext uri="{FF2B5EF4-FFF2-40B4-BE49-F238E27FC236}">
                  <a16:creationId xmlns:a16="http://schemas.microsoft.com/office/drawing/2014/main" id="{9D739707-36BA-4E6F-D4AD-4D71228B6184}"/>
                </a:ext>
              </a:extLst>
            </xdr:cNvPr>
            <xdr:cNvSpPr/>
          </xdr:nvSpPr>
          <xdr:spPr>
            <a:xfrm flipH="1">
              <a:off x="9368781" y="5930645"/>
              <a:ext cx="163648" cy="52919"/>
            </a:xfrm>
            <a:prstGeom prst="rect">
              <a:avLst/>
            </a:prstGeom>
            <a:solidFill>
              <a:schemeClr val="bg1">
                <a:lumMod val="8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PE" sz="1100"/>
            </a:p>
          </xdr:txBody>
        </xdr:sp>
        <xdr:sp macro="" textlink="">
          <xdr:nvSpPr>
            <xdr:cNvPr id="99" name="46 CuadroTexto">
              <a:extLst>
                <a:ext uri="{FF2B5EF4-FFF2-40B4-BE49-F238E27FC236}">
                  <a16:creationId xmlns:a16="http://schemas.microsoft.com/office/drawing/2014/main" id="{773CC73F-2C09-5250-B22D-E0E41F11FC2A}"/>
                </a:ext>
              </a:extLst>
            </xdr:cNvPr>
            <xdr:cNvSpPr txBox="1"/>
          </xdr:nvSpPr>
          <xdr:spPr>
            <a:xfrm>
              <a:off x="8596474" y="5318680"/>
              <a:ext cx="684214" cy="4304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PE" sz="2000">
                  <a:latin typeface="+mn-lt"/>
                  <a:cs typeface="Andalus" pitchFamily="18" charset="-78"/>
                </a:rPr>
                <a:t>M</a:t>
              </a:r>
            </a:p>
          </xdr:txBody>
        </xdr:sp>
        <xdr:sp macro="" textlink="">
          <xdr:nvSpPr>
            <xdr:cNvPr id="100" name="47 Rectángulo">
              <a:extLst>
                <a:ext uri="{FF2B5EF4-FFF2-40B4-BE49-F238E27FC236}">
                  <a16:creationId xmlns:a16="http://schemas.microsoft.com/office/drawing/2014/main" id="{BB8BC567-1BB8-491F-AC70-C83A9B2866B0}"/>
                </a:ext>
              </a:extLst>
            </xdr:cNvPr>
            <xdr:cNvSpPr/>
          </xdr:nvSpPr>
          <xdr:spPr>
            <a:xfrm flipH="1">
              <a:off x="8464930" y="5120049"/>
              <a:ext cx="163648" cy="52919"/>
            </a:xfrm>
            <a:prstGeom prst="rect">
              <a:avLst/>
            </a:prstGeom>
            <a:solidFill>
              <a:schemeClr val="bg1">
                <a:lumMod val="8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PE" sz="1100"/>
            </a:p>
          </xdr:txBody>
        </xdr:sp>
        <xdr:sp macro="" textlink="">
          <xdr:nvSpPr>
            <xdr:cNvPr id="101" name="48 Rectángulo">
              <a:extLst>
                <a:ext uri="{FF2B5EF4-FFF2-40B4-BE49-F238E27FC236}">
                  <a16:creationId xmlns:a16="http://schemas.microsoft.com/office/drawing/2014/main" id="{2279DF3F-BCFC-BA2E-20E9-17BA65308580}"/>
                </a:ext>
              </a:extLst>
            </xdr:cNvPr>
            <xdr:cNvSpPr/>
          </xdr:nvSpPr>
          <xdr:spPr>
            <a:xfrm flipH="1">
              <a:off x="9368781" y="5118638"/>
              <a:ext cx="163648" cy="52919"/>
            </a:xfrm>
            <a:prstGeom prst="rect">
              <a:avLst/>
            </a:prstGeom>
            <a:solidFill>
              <a:schemeClr val="bg1">
                <a:lumMod val="8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PE" sz="1100"/>
            </a:p>
          </xdr:txBody>
        </xdr:sp>
      </xdr:grpSp>
      <xdr:sp macro="" textlink="">
        <xdr:nvSpPr>
          <xdr:cNvPr id="91" name="38 CuadroTexto">
            <a:extLst>
              <a:ext uri="{FF2B5EF4-FFF2-40B4-BE49-F238E27FC236}">
                <a16:creationId xmlns:a16="http://schemas.microsoft.com/office/drawing/2014/main" id="{632710B2-E097-E2E2-0962-A6E028F87C50}"/>
              </a:ext>
            </a:extLst>
          </xdr:cNvPr>
          <xdr:cNvSpPr txBox="1"/>
        </xdr:nvSpPr>
        <xdr:spPr>
          <a:xfrm>
            <a:off x="9374105" y="4748889"/>
            <a:ext cx="691517" cy="334907"/>
          </a:xfrm>
          <a:prstGeom prst="rect">
            <a:avLst/>
          </a:prstGeom>
          <a:solidFill>
            <a:schemeClr val="bg1">
              <a:lumMod val="95000"/>
            </a:schemeClr>
          </a:solidFill>
          <a:ln w="9525" cmpd="sng">
            <a:solidFill>
              <a:schemeClr val="bg1">
                <a:lumMod val="65000"/>
              </a:schemeClr>
            </a:solidFill>
          </a:ln>
          <a:effectLst>
            <a:softEdge rad="0"/>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PE" sz="900" b="1"/>
              <a:t>0.00</a:t>
            </a:r>
          </a:p>
          <a:p>
            <a:pPr algn="ctr"/>
            <a:endParaRPr lang="es-PE" sz="900" b="1"/>
          </a:p>
        </xdr:txBody>
      </xdr:sp>
      <xdr:sp macro="" textlink="">
        <xdr:nvSpPr>
          <xdr:cNvPr id="92" name="39 CuadroTexto">
            <a:extLst>
              <a:ext uri="{FF2B5EF4-FFF2-40B4-BE49-F238E27FC236}">
                <a16:creationId xmlns:a16="http://schemas.microsoft.com/office/drawing/2014/main" id="{EF523127-2AE1-077D-EDC8-5E8669081375}"/>
              </a:ext>
            </a:extLst>
          </xdr:cNvPr>
          <xdr:cNvSpPr txBox="1"/>
        </xdr:nvSpPr>
        <xdr:spPr>
          <a:xfrm>
            <a:off x="7635987" y="6156205"/>
            <a:ext cx="691517" cy="334907"/>
          </a:xfrm>
          <a:prstGeom prst="rect">
            <a:avLst/>
          </a:prstGeom>
          <a:solidFill>
            <a:schemeClr val="bg1">
              <a:lumMod val="95000"/>
            </a:schemeClr>
          </a:solidFill>
          <a:ln w="9525" cmpd="sng">
            <a:solidFill>
              <a:schemeClr val="bg1">
                <a:lumMod val="65000"/>
              </a:schemeClr>
            </a:solidFill>
          </a:ln>
          <a:effectLst>
            <a:softEdge rad="0"/>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PE" sz="900" b="1"/>
              <a:t>0.00</a:t>
            </a:r>
          </a:p>
          <a:p>
            <a:pPr algn="ctr"/>
            <a:endParaRPr lang="es-PE" sz="900" b="1"/>
          </a:p>
        </xdr:txBody>
      </xdr:sp>
      <xdr:sp macro="" textlink="">
        <xdr:nvSpPr>
          <xdr:cNvPr id="93" name="40 CuadroTexto">
            <a:extLst>
              <a:ext uri="{FF2B5EF4-FFF2-40B4-BE49-F238E27FC236}">
                <a16:creationId xmlns:a16="http://schemas.microsoft.com/office/drawing/2014/main" id="{BC5BFFD3-B3EF-BBE1-4B41-ED5209915A6B}"/>
              </a:ext>
            </a:extLst>
          </xdr:cNvPr>
          <xdr:cNvSpPr txBox="1"/>
        </xdr:nvSpPr>
        <xdr:spPr>
          <a:xfrm>
            <a:off x="7635987" y="4748889"/>
            <a:ext cx="691517" cy="334907"/>
          </a:xfrm>
          <a:prstGeom prst="rect">
            <a:avLst/>
          </a:prstGeom>
          <a:solidFill>
            <a:schemeClr val="bg1">
              <a:lumMod val="95000"/>
            </a:schemeClr>
          </a:solidFill>
          <a:ln w="9525" cmpd="sng">
            <a:solidFill>
              <a:schemeClr val="bg1">
                <a:lumMod val="65000"/>
              </a:schemeClr>
            </a:solidFill>
          </a:ln>
          <a:effectLst>
            <a:softEdge rad="0"/>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PE" sz="900" b="1"/>
              <a:t>0.00</a:t>
            </a:r>
          </a:p>
          <a:p>
            <a:pPr algn="ctr"/>
            <a:endParaRPr lang="es-PE" sz="900" b="1"/>
          </a:p>
        </xdr:txBody>
      </xdr:sp>
    </xdr:grpSp>
    <xdr:clientData/>
  </xdr:twoCellAnchor>
  <xdr:twoCellAnchor>
    <xdr:from>
      <xdr:col>1</xdr:col>
      <xdr:colOff>121023</xdr:colOff>
      <xdr:row>52</xdr:row>
      <xdr:rowOff>6723</xdr:rowOff>
    </xdr:from>
    <xdr:to>
      <xdr:col>5</xdr:col>
      <xdr:colOff>438150</xdr:colOff>
      <xdr:row>55</xdr:row>
      <xdr:rowOff>114300</xdr:rowOff>
    </xdr:to>
    <xdr:sp macro="" textlink="">
      <xdr:nvSpPr>
        <xdr:cNvPr id="6" name="Rectángulo: esquinas redondeadas 5">
          <a:extLst>
            <a:ext uri="{FF2B5EF4-FFF2-40B4-BE49-F238E27FC236}">
              <a16:creationId xmlns:a16="http://schemas.microsoft.com/office/drawing/2014/main" id="{9BA28E24-C0E9-4375-BB76-96F13BAA8DAD}"/>
            </a:ext>
          </a:extLst>
        </xdr:cNvPr>
        <xdr:cNvSpPr/>
      </xdr:nvSpPr>
      <xdr:spPr>
        <a:xfrm>
          <a:off x="667123" y="7734673"/>
          <a:ext cx="2501527" cy="564777"/>
        </a:xfrm>
        <a:prstGeom prst="roundRect">
          <a:avLst>
            <a:gd name="adj" fmla="val 7778"/>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159123</xdr:colOff>
      <xdr:row>51</xdr:row>
      <xdr:rowOff>140073</xdr:rowOff>
    </xdr:from>
    <xdr:to>
      <xdr:col>11</xdr:col>
      <xdr:colOff>476250</xdr:colOff>
      <xdr:row>55</xdr:row>
      <xdr:rowOff>95250</xdr:rowOff>
    </xdr:to>
    <xdr:sp macro="" textlink="">
      <xdr:nvSpPr>
        <xdr:cNvPr id="103" name="Rectángulo: esquinas redondeadas 102">
          <a:extLst>
            <a:ext uri="{FF2B5EF4-FFF2-40B4-BE49-F238E27FC236}">
              <a16:creationId xmlns:a16="http://schemas.microsoft.com/office/drawing/2014/main" id="{C40EB062-831A-8EA4-45FB-C73CC951D2E0}"/>
            </a:ext>
          </a:extLst>
        </xdr:cNvPr>
        <xdr:cNvSpPr/>
      </xdr:nvSpPr>
      <xdr:spPr>
        <a:xfrm>
          <a:off x="3981823" y="7715623"/>
          <a:ext cx="2501527" cy="564777"/>
        </a:xfrm>
        <a:prstGeom prst="roundRect">
          <a:avLst>
            <a:gd name="adj" fmla="val 7778"/>
          </a:avLst>
        </a:prstGeom>
        <a:noFill/>
        <a:ln w="28575">
          <a:solidFill>
            <a:srgbClr val="00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F68FFE0-112C-41E1-8082-2F4997962052}" name="Ejecutivo" displayName="Ejecutivo" ref="A2:S110" totalsRowShown="0" headerRowDxfId="25" dataDxfId="24" tableBorderDxfId="23">
  <autoFilter ref="A2:S110" xr:uid="{04F11753-857F-4A31-9F6A-BC73082D0630}"/>
  <tableColumns count="19">
    <tableColumn id="1" xr3:uid="{91025BD7-0F3D-4104-9060-3ADE0310C13E}" name="ITEM" dataDxfId="22"/>
    <tableColumn id="2" xr3:uid="{86810DC8-3CC0-4734-B69A-03D71EA5835A}" name="AREA" dataDxfId="21"/>
    <tableColumn id="3" xr3:uid="{4F6B7E01-F361-434D-9995-C57C3DBC09CC}" name="MÁQUINA" dataDxfId="20"/>
    <tableColumn id="4" xr3:uid="{7EF8DC5B-9700-4F21-9B0A-4A6FCC737A9D}" name="EQUIPO" dataDxfId="19"/>
    <tableColumn id="5" xr3:uid="{B3C512FB-7293-4578-8F4D-6FE982536046}" name="ACTIVO" dataDxfId="18"/>
    <tableColumn id="6" xr3:uid="{127A6527-636D-4B2D-951D-D32CDDAAFFA0}" name="TAG" dataDxfId="17"/>
    <tableColumn id="7" xr3:uid="{94FE7173-661D-4EC7-A84B-83DAC6B9A8E7}" name="FECHA MEDICION" dataDxfId="16"/>
    <tableColumn id="8" xr3:uid="{68B6BBFA-1E42-48CC-894F-FD0C5A0DE43A}" name="CONDICIÓN" dataDxfId="15"/>
    <tableColumn id="9" xr3:uid="{F5DA7FDB-6B38-4191-B7E4-CE1A24C67B47}" name="DIAGNÓSTICO" dataDxfId="14"/>
    <tableColumn id="10" xr3:uid="{F15CC31F-DC41-4869-9BEA-4ECBE23E8330}" name="RECOMENDACIÓN" dataDxfId="13"/>
    <tableColumn id="11" xr3:uid="{B6EEE59A-564D-4BEB-AE77-D5FB1C717BE6}" name="TENDENCIA" dataDxfId="12"/>
    <tableColumn id="12" xr3:uid="{75794573-E281-4592-B3A9-D05B5AFEDDC0}" name="VALOR MAX ACTUAL" dataDxfId="11"/>
    <tableColumn id="13" xr3:uid="{187A1633-003C-4189-86FC-F3B72B640AD4}" name="VALOR MAX ANTERIOR" dataDxfId="10"/>
    <tableColumn id="14" xr3:uid="{8393749C-46B2-42B8-AB37-96740645BA53}" name="MES PROGRAMADOS" dataDxfId="9"/>
    <tableColumn id="15" xr3:uid="{1F89AE44-EDBC-4C65-ADDE-36DBE91AC4CF}" name="Columna2" dataDxfId="8"/>
    <tableColumn id="16" xr3:uid="{A9804865-077B-444D-97BA-81FB4F67EE46}" name="Columna3" dataDxfId="7"/>
    <tableColumn id="17" xr3:uid="{FF3F5AE6-498A-4258-BDBA-3209A4001109}" name="Columna4" dataDxfId="6"/>
    <tableColumn id="18" xr3:uid="{15E92C1E-310A-4239-B8E5-514BACE76B6F}" name="Columna5" dataDxfId="5"/>
    <tableColumn id="19" xr3:uid="{69DD21A8-2CC4-4E7D-AEB6-92BB2A4DA7EA}" name="Columna6" dataDxfId="4"/>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EDB11-DEFB-4C0A-9704-DB8834ED71F6}">
  <dimension ref="A1:S110"/>
  <sheetViews>
    <sheetView showGridLines="0" view="pageBreakPreview" zoomScaleSheetLayoutView="100" workbookViewId="0">
      <selection activeCell="N3" sqref="N3"/>
    </sheetView>
  </sheetViews>
  <sheetFormatPr baseColWidth="10" defaultColWidth="11.42578125" defaultRowHeight="15" x14ac:dyDescent="0.25"/>
  <cols>
    <col min="1" max="1" width="4.28515625" style="8" customWidth="1"/>
    <col min="2" max="3" width="13.42578125" style="9" customWidth="1"/>
    <col min="4" max="5" width="10.28515625" style="9" customWidth="1"/>
    <col min="6" max="6" width="7.42578125" style="8" bestFit="1" customWidth="1"/>
    <col min="7" max="7" width="8.140625" style="8" customWidth="1"/>
    <col min="8" max="8" width="7.85546875" customWidth="1"/>
    <col min="9" max="9" width="28.85546875" customWidth="1"/>
    <col min="10" max="10" width="28.85546875" style="9" customWidth="1"/>
    <col min="11" max="11" width="7.85546875" style="10" customWidth="1"/>
    <col min="12" max="12" width="8.28515625" style="8" customWidth="1"/>
    <col min="13" max="13" width="7.85546875" style="9" customWidth="1"/>
    <col min="14" max="15" width="8.140625" style="8" customWidth="1"/>
    <col min="16" max="16384" width="11.42578125" style="11"/>
  </cols>
  <sheetData>
    <row r="1" spans="1:19" ht="27.6" customHeight="1" x14ac:dyDescent="0.15">
      <c r="A1" s="35" t="s">
        <v>59</v>
      </c>
      <c r="B1" s="35"/>
      <c r="C1" s="35"/>
      <c r="D1" s="35"/>
      <c r="E1" s="35"/>
      <c r="F1" s="35"/>
      <c r="G1" s="35"/>
      <c r="H1" s="35"/>
      <c r="I1" s="35"/>
      <c r="J1" s="35"/>
      <c r="K1" s="35"/>
      <c r="L1" s="35"/>
      <c r="M1" s="35"/>
      <c r="N1" s="11"/>
      <c r="O1" s="11"/>
    </row>
    <row r="2" spans="1:19" ht="21" customHeight="1" x14ac:dyDescent="0.15">
      <c r="A2" s="20" t="s">
        <v>0</v>
      </c>
      <c r="B2" s="17" t="s">
        <v>1</v>
      </c>
      <c r="C2" s="17" t="s">
        <v>54</v>
      </c>
      <c r="D2" s="17" t="s">
        <v>2</v>
      </c>
      <c r="E2" s="17" t="s">
        <v>3</v>
      </c>
      <c r="F2" s="17" t="s">
        <v>4</v>
      </c>
      <c r="G2" s="17" t="s">
        <v>5</v>
      </c>
      <c r="H2" s="17" t="s">
        <v>6</v>
      </c>
      <c r="I2" s="17" t="s">
        <v>7</v>
      </c>
      <c r="J2" s="17" t="s">
        <v>8</v>
      </c>
      <c r="K2" s="17" t="s">
        <v>9</v>
      </c>
      <c r="L2" s="17" t="s">
        <v>16</v>
      </c>
      <c r="M2" s="17" t="s">
        <v>17</v>
      </c>
      <c r="N2" s="11" t="s">
        <v>325</v>
      </c>
      <c r="O2" s="11" t="s">
        <v>49</v>
      </c>
      <c r="P2" s="11" t="s">
        <v>50</v>
      </c>
      <c r="Q2" s="11" t="s">
        <v>51</v>
      </c>
      <c r="R2" s="11" t="s">
        <v>52</v>
      </c>
      <c r="S2" s="11" t="s">
        <v>53</v>
      </c>
    </row>
    <row r="3" spans="1:19" ht="27.95" customHeight="1" x14ac:dyDescent="0.25">
      <c r="A3" s="1">
        <v>1</v>
      </c>
      <c r="B3" s="2" t="s">
        <v>55</v>
      </c>
      <c r="C3" s="2" t="s">
        <v>23</v>
      </c>
      <c r="D3" s="2" t="s">
        <v>19</v>
      </c>
      <c r="E3" s="2" t="s">
        <v>47</v>
      </c>
      <c r="F3" s="15" t="s">
        <v>24</v>
      </c>
      <c r="G3" s="4">
        <v>44028</v>
      </c>
      <c r="H3" s="18" t="s">
        <v>13</v>
      </c>
      <c r="I3" s="6" t="s">
        <v>56</v>
      </c>
      <c r="J3" s="6" t="s">
        <v>57</v>
      </c>
      <c r="K3" s="7" t="s">
        <v>12</v>
      </c>
      <c r="L3" s="15" t="s">
        <v>35</v>
      </c>
      <c r="M3" s="19" t="s">
        <v>10</v>
      </c>
      <c r="O3" s="16"/>
      <c r="P3" s="16"/>
      <c r="Q3" s="16" t="s">
        <v>33</v>
      </c>
      <c r="R3" s="16">
        <v>1480</v>
      </c>
      <c r="S3" s="16" t="s">
        <v>32</v>
      </c>
    </row>
    <row r="4" spans="1:19" ht="27.95" customHeight="1" x14ac:dyDescent="0.25">
      <c r="A4" s="1">
        <v>2</v>
      </c>
      <c r="B4" s="2" t="s">
        <v>55</v>
      </c>
      <c r="C4" s="2" t="s">
        <v>23</v>
      </c>
      <c r="D4" s="2" t="s">
        <v>19</v>
      </c>
      <c r="E4" s="2" t="s">
        <v>48</v>
      </c>
      <c r="F4" s="15" t="s">
        <v>24</v>
      </c>
      <c r="G4" s="4">
        <v>44028</v>
      </c>
      <c r="H4" s="18" t="s">
        <v>13</v>
      </c>
      <c r="I4" s="6" t="s">
        <v>56</v>
      </c>
      <c r="J4" s="6" t="s">
        <v>57</v>
      </c>
      <c r="K4" s="7" t="s">
        <v>12</v>
      </c>
      <c r="L4" s="15" t="s">
        <v>36</v>
      </c>
      <c r="M4" s="2"/>
      <c r="O4" s="16"/>
      <c r="P4" s="16"/>
      <c r="Q4" s="16"/>
      <c r="R4" s="16"/>
      <c r="S4" s="16" t="s">
        <v>32</v>
      </c>
    </row>
    <row r="5" spans="1:19" ht="27.95" customHeight="1" x14ac:dyDescent="0.25">
      <c r="A5" s="1">
        <v>3</v>
      </c>
      <c r="B5" s="2" t="s">
        <v>55</v>
      </c>
      <c r="C5" s="2" t="s">
        <v>18</v>
      </c>
      <c r="D5" s="2" t="s">
        <v>19</v>
      </c>
      <c r="E5" s="2" t="s">
        <v>47</v>
      </c>
      <c r="F5" s="3" t="s">
        <v>20</v>
      </c>
      <c r="G5" s="4">
        <v>44026</v>
      </c>
      <c r="H5" s="18" t="s">
        <v>13</v>
      </c>
      <c r="I5" s="6" t="s">
        <v>56</v>
      </c>
      <c r="J5" s="6" t="s">
        <v>57</v>
      </c>
      <c r="K5" s="7" t="s">
        <v>12</v>
      </c>
      <c r="L5" s="15" t="s">
        <v>37</v>
      </c>
      <c r="M5" s="2"/>
      <c r="N5" s="11"/>
      <c r="O5" s="16"/>
      <c r="P5" s="16"/>
      <c r="Q5" s="16" t="s">
        <v>31</v>
      </c>
      <c r="R5" s="16">
        <v>1740</v>
      </c>
      <c r="S5" s="16" t="s">
        <v>32</v>
      </c>
    </row>
    <row r="6" spans="1:19" ht="27.95" customHeight="1" x14ac:dyDescent="0.25">
      <c r="A6" s="1">
        <v>4</v>
      </c>
      <c r="B6" s="2" t="s">
        <v>55</v>
      </c>
      <c r="C6" s="2" t="s">
        <v>18</v>
      </c>
      <c r="D6" s="2" t="s">
        <v>19</v>
      </c>
      <c r="E6" s="2" t="s">
        <v>48</v>
      </c>
      <c r="F6" s="3" t="s">
        <v>20</v>
      </c>
      <c r="G6" s="4">
        <v>44026</v>
      </c>
      <c r="H6" s="18" t="s">
        <v>13</v>
      </c>
      <c r="I6" s="6" t="s">
        <v>56</v>
      </c>
      <c r="J6" s="6" t="s">
        <v>57</v>
      </c>
      <c r="K6" s="7" t="s">
        <v>12</v>
      </c>
      <c r="L6" s="15" t="s">
        <v>38</v>
      </c>
      <c r="M6" s="2"/>
      <c r="N6" s="11"/>
      <c r="O6" s="16"/>
      <c r="P6" s="16"/>
      <c r="Q6" s="16"/>
      <c r="R6" s="16"/>
      <c r="S6" s="16" t="s">
        <v>32</v>
      </c>
    </row>
    <row r="7" spans="1:19" ht="27.95" customHeight="1" x14ac:dyDescent="0.25">
      <c r="A7" s="1">
        <v>5</v>
      </c>
      <c r="B7" s="2" t="s">
        <v>55</v>
      </c>
      <c r="C7" s="2" t="s">
        <v>29</v>
      </c>
      <c r="D7" s="2" t="s">
        <v>19</v>
      </c>
      <c r="E7" s="2" t="s">
        <v>47</v>
      </c>
      <c r="F7" s="15" t="s">
        <v>30</v>
      </c>
      <c r="G7" s="4">
        <v>44028</v>
      </c>
      <c r="H7" s="18" t="s">
        <v>13</v>
      </c>
      <c r="I7" s="6" t="s">
        <v>56</v>
      </c>
      <c r="J7" s="6" t="s">
        <v>57</v>
      </c>
      <c r="K7" s="7" t="s">
        <v>12</v>
      </c>
      <c r="L7" s="15" t="s">
        <v>39</v>
      </c>
      <c r="M7" s="2"/>
      <c r="O7" s="16"/>
      <c r="P7" s="16"/>
      <c r="Q7" s="16"/>
      <c r="R7" s="16">
        <v>1740</v>
      </c>
      <c r="S7" s="16" t="s">
        <v>32</v>
      </c>
    </row>
    <row r="8" spans="1:19" ht="48.95" customHeight="1" x14ac:dyDescent="0.25">
      <c r="A8" s="1">
        <v>6</v>
      </c>
      <c r="B8" s="2" t="s">
        <v>55</v>
      </c>
      <c r="C8" s="2" t="s">
        <v>29</v>
      </c>
      <c r="D8" s="2" t="s">
        <v>19</v>
      </c>
      <c r="E8" s="2" t="s">
        <v>48</v>
      </c>
      <c r="F8" s="15" t="s">
        <v>30</v>
      </c>
      <c r="G8" s="4">
        <v>44028</v>
      </c>
      <c r="H8" s="5" t="s">
        <v>11</v>
      </c>
      <c r="I8" s="6" t="s">
        <v>58</v>
      </c>
      <c r="J8" s="6" t="s">
        <v>46</v>
      </c>
      <c r="K8" s="7" t="s">
        <v>12</v>
      </c>
      <c r="L8" s="5" t="s">
        <v>40</v>
      </c>
      <c r="M8" s="2"/>
      <c r="O8" s="16"/>
      <c r="P8" s="16"/>
      <c r="Q8" s="16"/>
      <c r="R8" s="16"/>
      <c r="S8" s="16" t="s">
        <v>32</v>
      </c>
    </row>
    <row r="9" spans="1:19" ht="27.95" customHeight="1" x14ac:dyDescent="0.25">
      <c r="A9" s="1">
        <v>7</v>
      </c>
      <c r="B9" s="2" t="s">
        <v>55</v>
      </c>
      <c r="C9" s="2" t="s">
        <v>21</v>
      </c>
      <c r="D9" s="2" t="s">
        <v>19</v>
      </c>
      <c r="E9" s="2" t="s">
        <v>47</v>
      </c>
      <c r="F9" s="3" t="s">
        <v>22</v>
      </c>
      <c r="G9" s="4">
        <v>44026</v>
      </c>
      <c r="H9" s="18" t="s">
        <v>13</v>
      </c>
      <c r="I9" s="6" t="s">
        <v>56</v>
      </c>
      <c r="J9" s="6" t="s">
        <v>57</v>
      </c>
      <c r="K9" s="7" t="s">
        <v>12</v>
      </c>
      <c r="L9" s="15" t="s">
        <v>41</v>
      </c>
      <c r="M9" s="2"/>
      <c r="N9" s="11"/>
      <c r="O9" s="16"/>
      <c r="P9" s="16"/>
      <c r="Q9" s="16"/>
      <c r="R9" s="16">
        <v>1760</v>
      </c>
      <c r="S9" s="16" t="s">
        <v>32</v>
      </c>
    </row>
    <row r="10" spans="1:19" ht="27.95" customHeight="1" x14ac:dyDescent="0.25">
      <c r="A10" s="1">
        <v>8</v>
      </c>
      <c r="B10" s="2" t="s">
        <v>55</v>
      </c>
      <c r="C10" s="2" t="s">
        <v>21</v>
      </c>
      <c r="D10" s="2" t="s">
        <v>19</v>
      </c>
      <c r="E10" s="2" t="s">
        <v>48</v>
      </c>
      <c r="F10" s="3" t="s">
        <v>22</v>
      </c>
      <c r="G10" s="4">
        <v>44026</v>
      </c>
      <c r="H10" s="18" t="s">
        <v>13</v>
      </c>
      <c r="I10" s="6" t="s">
        <v>56</v>
      </c>
      <c r="J10" s="6" t="s">
        <v>57</v>
      </c>
      <c r="K10" s="7" t="s">
        <v>12</v>
      </c>
      <c r="L10" s="15" t="s">
        <v>42</v>
      </c>
      <c r="M10" s="2"/>
      <c r="N10" s="11"/>
      <c r="O10" s="16"/>
      <c r="P10" s="16"/>
      <c r="Q10" s="16"/>
      <c r="R10" s="16"/>
      <c r="S10" s="16" t="s">
        <v>32</v>
      </c>
    </row>
    <row r="11" spans="1:19" ht="27.95" customHeight="1" x14ac:dyDescent="0.25">
      <c r="A11" s="1">
        <v>9</v>
      </c>
      <c r="B11" s="2" t="s">
        <v>55</v>
      </c>
      <c r="C11" s="2" t="s">
        <v>27</v>
      </c>
      <c r="D11" s="2" t="s">
        <v>19</v>
      </c>
      <c r="E11" s="2" t="s">
        <v>47</v>
      </c>
      <c r="F11" s="15" t="s">
        <v>28</v>
      </c>
      <c r="G11" s="4">
        <v>44028</v>
      </c>
      <c r="H11" s="18" t="s">
        <v>13</v>
      </c>
      <c r="I11" s="6" t="s">
        <v>56</v>
      </c>
      <c r="J11" s="6" t="s">
        <v>57</v>
      </c>
      <c r="K11" s="7" t="s">
        <v>12</v>
      </c>
      <c r="L11" s="15" t="s">
        <v>43</v>
      </c>
      <c r="M11" s="2"/>
      <c r="O11" s="16"/>
      <c r="P11" s="16"/>
      <c r="Q11" s="16"/>
      <c r="R11" s="16"/>
      <c r="S11" s="16" t="s">
        <v>32</v>
      </c>
    </row>
    <row r="12" spans="1:19" ht="27.95" customHeight="1" x14ac:dyDescent="0.25">
      <c r="A12" s="1">
        <v>10</v>
      </c>
      <c r="B12" s="2" t="s">
        <v>55</v>
      </c>
      <c r="C12" s="2" t="s">
        <v>27</v>
      </c>
      <c r="D12" s="2" t="s">
        <v>19</v>
      </c>
      <c r="E12" s="2" t="s">
        <v>48</v>
      </c>
      <c r="F12" s="15" t="s">
        <v>28</v>
      </c>
      <c r="G12" s="4">
        <v>44028</v>
      </c>
      <c r="H12" s="18" t="s">
        <v>13</v>
      </c>
      <c r="I12" s="6" t="s">
        <v>56</v>
      </c>
      <c r="J12" s="6" t="s">
        <v>57</v>
      </c>
      <c r="K12" s="7" t="s">
        <v>12</v>
      </c>
      <c r="L12" s="15" t="s">
        <v>44</v>
      </c>
      <c r="M12" s="2"/>
      <c r="O12" s="16"/>
      <c r="P12" s="16"/>
      <c r="Q12" s="16"/>
      <c r="R12" s="16"/>
      <c r="S12" s="16" t="s">
        <v>32</v>
      </c>
    </row>
    <row r="13" spans="1:19" ht="27.95" customHeight="1" x14ac:dyDescent="0.25">
      <c r="A13" s="1">
        <v>11</v>
      </c>
      <c r="B13" s="2" t="s">
        <v>55</v>
      </c>
      <c r="C13" s="2" t="s">
        <v>25</v>
      </c>
      <c r="D13" s="2" t="s">
        <v>19</v>
      </c>
      <c r="E13" s="2" t="s">
        <v>47</v>
      </c>
      <c r="F13" s="15" t="s">
        <v>26</v>
      </c>
      <c r="G13" s="4">
        <v>44028</v>
      </c>
      <c r="H13" s="18" t="s">
        <v>13</v>
      </c>
      <c r="I13" s="6" t="s">
        <v>56</v>
      </c>
      <c r="J13" s="6" t="s">
        <v>57</v>
      </c>
      <c r="K13" s="7" t="s">
        <v>12</v>
      </c>
      <c r="L13" s="15" t="s">
        <v>45</v>
      </c>
      <c r="M13" s="2"/>
      <c r="O13" s="16"/>
      <c r="P13" s="16"/>
      <c r="Q13" s="16" t="s">
        <v>34</v>
      </c>
      <c r="R13" s="16">
        <v>1400</v>
      </c>
      <c r="S13" s="16" t="s">
        <v>32</v>
      </c>
    </row>
    <row r="14" spans="1:19" ht="36" x14ac:dyDescent="0.15">
      <c r="A14" s="1">
        <v>12</v>
      </c>
      <c r="B14" s="2" t="s">
        <v>55</v>
      </c>
      <c r="C14" s="2" t="s">
        <v>25</v>
      </c>
      <c r="D14" s="2" t="s">
        <v>19</v>
      </c>
      <c r="E14" s="2" t="s">
        <v>48</v>
      </c>
      <c r="F14" s="15" t="s">
        <v>26</v>
      </c>
      <c r="G14" s="4">
        <v>44028</v>
      </c>
      <c r="H14" s="18" t="s">
        <v>13</v>
      </c>
      <c r="I14" s="6" t="s">
        <v>56</v>
      </c>
      <c r="J14" s="6" t="s">
        <v>57</v>
      </c>
      <c r="K14" s="7" t="s">
        <v>12</v>
      </c>
      <c r="L14" s="15" t="s">
        <v>60</v>
      </c>
      <c r="M14" s="2"/>
    </row>
    <row r="15" spans="1:19" ht="36" x14ac:dyDescent="0.15">
      <c r="A15" s="1">
        <v>13</v>
      </c>
      <c r="B15" s="2" t="s">
        <v>55</v>
      </c>
      <c r="C15" s="2" t="s">
        <v>61</v>
      </c>
      <c r="D15" s="2" t="s">
        <v>19</v>
      </c>
      <c r="E15" s="2" t="s">
        <v>47</v>
      </c>
      <c r="F15" s="15" t="s">
        <v>62</v>
      </c>
      <c r="G15" s="4">
        <v>44026</v>
      </c>
      <c r="H15" s="18" t="s">
        <v>13</v>
      </c>
      <c r="I15" s="6" t="s">
        <v>56</v>
      </c>
      <c r="J15" s="6" t="s">
        <v>57</v>
      </c>
      <c r="K15" s="7" t="s">
        <v>12</v>
      </c>
      <c r="L15" s="15" t="s">
        <v>63</v>
      </c>
      <c r="M15" s="2"/>
    </row>
    <row r="16" spans="1:19" ht="36" x14ac:dyDescent="0.15">
      <c r="A16" s="1">
        <v>14</v>
      </c>
      <c r="B16" s="2" t="s">
        <v>55</v>
      </c>
      <c r="C16" s="2" t="s">
        <v>61</v>
      </c>
      <c r="D16" s="2" t="s">
        <v>19</v>
      </c>
      <c r="E16" s="2" t="s">
        <v>48</v>
      </c>
      <c r="F16" s="15" t="s">
        <v>62</v>
      </c>
      <c r="G16" s="4">
        <v>44026</v>
      </c>
      <c r="H16" s="18" t="s">
        <v>13</v>
      </c>
      <c r="I16" s="6" t="s">
        <v>56</v>
      </c>
      <c r="J16" s="6" t="s">
        <v>57</v>
      </c>
      <c r="K16" s="7" t="s">
        <v>12</v>
      </c>
      <c r="L16" s="15" t="s">
        <v>64</v>
      </c>
      <c r="M16" s="2"/>
    </row>
    <row r="17" spans="1:13" ht="36" x14ac:dyDescent="0.15">
      <c r="A17" s="1">
        <v>15</v>
      </c>
      <c r="B17" s="2" t="s">
        <v>65</v>
      </c>
      <c r="C17" s="2" t="s">
        <v>66</v>
      </c>
      <c r="D17" s="2" t="s">
        <v>19</v>
      </c>
      <c r="E17" s="2" t="s">
        <v>47</v>
      </c>
      <c r="F17" s="15" t="s">
        <v>67</v>
      </c>
      <c r="G17" s="4">
        <v>44026</v>
      </c>
      <c r="H17" s="18" t="s">
        <v>13</v>
      </c>
      <c r="I17" s="6" t="s">
        <v>56</v>
      </c>
      <c r="J17" s="6" t="s">
        <v>57</v>
      </c>
      <c r="K17" s="7" t="s">
        <v>12</v>
      </c>
      <c r="L17" s="15" t="s">
        <v>68</v>
      </c>
      <c r="M17" s="2"/>
    </row>
    <row r="18" spans="1:13" ht="36" x14ac:dyDescent="0.15">
      <c r="A18" s="1">
        <v>16</v>
      </c>
      <c r="B18" s="2" t="s">
        <v>65</v>
      </c>
      <c r="C18" s="2" t="s">
        <v>69</v>
      </c>
      <c r="D18" s="2" t="s">
        <v>19</v>
      </c>
      <c r="E18" s="2" t="s">
        <v>47</v>
      </c>
      <c r="F18" s="15" t="s">
        <v>70</v>
      </c>
      <c r="G18" s="4">
        <v>44026</v>
      </c>
      <c r="H18" s="18" t="s">
        <v>13</v>
      </c>
      <c r="I18" s="6" t="s">
        <v>56</v>
      </c>
      <c r="J18" s="6" t="s">
        <v>57</v>
      </c>
      <c r="K18" s="7" t="s">
        <v>12</v>
      </c>
      <c r="L18" s="15" t="s">
        <v>71</v>
      </c>
      <c r="M18" s="2"/>
    </row>
    <row r="19" spans="1:13" ht="36" x14ac:dyDescent="0.15">
      <c r="A19" s="1">
        <v>17</v>
      </c>
      <c r="B19" s="2" t="s">
        <v>65</v>
      </c>
      <c r="C19" s="2" t="s">
        <v>72</v>
      </c>
      <c r="D19" s="2" t="s">
        <v>19</v>
      </c>
      <c r="E19" s="2" t="s">
        <v>47</v>
      </c>
      <c r="F19" s="15" t="s">
        <v>73</v>
      </c>
      <c r="G19" s="4">
        <v>44026</v>
      </c>
      <c r="H19" s="18" t="s">
        <v>13</v>
      </c>
      <c r="I19" s="6" t="s">
        <v>56</v>
      </c>
      <c r="J19" s="6" t="s">
        <v>57</v>
      </c>
      <c r="K19" s="7" t="s">
        <v>12</v>
      </c>
      <c r="L19" s="15" t="s">
        <v>74</v>
      </c>
      <c r="M19" s="2"/>
    </row>
    <row r="20" spans="1:13" ht="36" x14ac:dyDescent="0.15">
      <c r="A20" s="1">
        <v>18</v>
      </c>
      <c r="B20" s="2" t="s">
        <v>65</v>
      </c>
      <c r="C20" s="2" t="s">
        <v>75</v>
      </c>
      <c r="D20" s="2" t="s">
        <v>19</v>
      </c>
      <c r="E20" s="2" t="s">
        <v>47</v>
      </c>
      <c r="F20" s="15" t="s">
        <v>76</v>
      </c>
      <c r="G20" s="4">
        <v>44026</v>
      </c>
      <c r="H20" s="18" t="s">
        <v>13</v>
      </c>
      <c r="I20" s="6" t="s">
        <v>56</v>
      </c>
      <c r="J20" s="6" t="s">
        <v>57</v>
      </c>
      <c r="K20" s="7" t="s">
        <v>12</v>
      </c>
      <c r="L20" s="15" t="s">
        <v>77</v>
      </c>
      <c r="M20" s="2"/>
    </row>
    <row r="21" spans="1:13" ht="36" x14ac:dyDescent="0.15">
      <c r="A21" s="1">
        <v>19</v>
      </c>
      <c r="B21" s="2" t="s">
        <v>65</v>
      </c>
      <c r="C21" s="2" t="s">
        <v>78</v>
      </c>
      <c r="D21" s="2" t="s">
        <v>19</v>
      </c>
      <c r="E21" s="2" t="s">
        <v>47</v>
      </c>
      <c r="F21" s="15" t="s">
        <v>79</v>
      </c>
      <c r="G21" s="4">
        <v>44026</v>
      </c>
      <c r="H21" s="18" t="s">
        <v>13</v>
      </c>
      <c r="I21" s="6" t="s">
        <v>56</v>
      </c>
      <c r="J21" s="6" t="s">
        <v>57</v>
      </c>
      <c r="K21" s="7" t="s">
        <v>12</v>
      </c>
      <c r="L21" s="15" t="s">
        <v>80</v>
      </c>
      <c r="M21" s="2"/>
    </row>
    <row r="22" spans="1:13" ht="36" x14ac:dyDescent="0.15">
      <c r="A22" s="1">
        <v>20</v>
      </c>
      <c r="B22" s="2" t="s">
        <v>65</v>
      </c>
      <c r="C22" s="2" t="s">
        <v>81</v>
      </c>
      <c r="D22" s="2" t="s">
        <v>19</v>
      </c>
      <c r="E22" s="2" t="s">
        <v>47</v>
      </c>
      <c r="F22" s="15" t="s">
        <v>82</v>
      </c>
      <c r="G22" s="4">
        <v>44026</v>
      </c>
      <c r="H22" s="18" t="s">
        <v>13</v>
      </c>
      <c r="I22" s="6" t="s">
        <v>56</v>
      </c>
      <c r="J22" s="6" t="s">
        <v>57</v>
      </c>
      <c r="K22" s="7" t="s">
        <v>12</v>
      </c>
      <c r="L22" s="15" t="s">
        <v>45</v>
      </c>
      <c r="M22" s="2"/>
    </row>
    <row r="23" spans="1:13" ht="36" x14ac:dyDescent="0.15">
      <c r="A23" s="1">
        <v>21</v>
      </c>
      <c r="B23" s="2" t="s">
        <v>65</v>
      </c>
      <c r="C23" s="2" t="s">
        <v>83</v>
      </c>
      <c r="D23" s="2" t="s">
        <v>19</v>
      </c>
      <c r="E23" s="2" t="s">
        <v>47</v>
      </c>
      <c r="F23" s="15" t="s">
        <v>84</v>
      </c>
      <c r="G23" s="4">
        <v>44028</v>
      </c>
      <c r="H23" s="18" t="s">
        <v>13</v>
      </c>
      <c r="I23" s="6" t="s">
        <v>56</v>
      </c>
      <c r="J23" s="6" t="s">
        <v>57</v>
      </c>
      <c r="K23" s="7" t="s">
        <v>12</v>
      </c>
      <c r="L23" s="15" t="s">
        <v>85</v>
      </c>
      <c r="M23" s="2"/>
    </row>
    <row r="24" spans="1:13" ht="36" x14ac:dyDescent="0.15">
      <c r="A24" s="1">
        <v>22</v>
      </c>
      <c r="B24" s="2" t="s">
        <v>65</v>
      </c>
      <c r="C24" s="2" t="s">
        <v>86</v>
      </c>
      <c r="D24" s="2" t="s">
        <v>19</v>
      </c>
      <c r="E24" s="2" t="s">
        <v>47</v>
      </c>
      <c r="F24" s="15" t="s">
        <v>87</v>
      </c>
      <c r="G24" s="4">
        <v>44028</v>
      </c>
      <c r="H24" s="18" t="s">
        <v>13</v>
      </c>
      <c r="I24" s="6" t="s">
        <v>56</v>
      </c>
      <c r="J24" s="6" t="s">
        <v>57</v>
      </c>
      <c r="K24" s="7" t="s">
        <v>12</v>
      </c>
      <c r="L24" s="15" t="s">
        <v>88</v>
      </c>
      <c r="M24" s="2"/>
    </row>
    <row r="25" spans="1:13" ht="45" x14ac:dyDescent="0.15">
      <c r="A25" s="1">
        <v>23</v>
      </c>
      <c r="B25" s="2" t="s">
        <v>65</v>
      </c>
      <c r="C25" s="2" t="s">
        <v>89</v>
      </c>
      <c r="D25" s="2" t="s">
        <v>19</v>
      </c>
      <c r="E25" s="2" t="s">
        <v>47</v>
      </c>
      <c r="F25" s="15" t="s">
        <v>90</v>
      </c>
      <c r="G25" s="4">
        <v>44028</v>
      </c>
      <c r="H25" s="18" t="s">
        <v>11</v>
      </c>
      <c r="I25" s="6" t="s">
        <v>91</v>
      </c>
      <c r="J25" s="6" t="s">
        <v>92</v>
      </c>
      <c r="K25" s="7" t="s">
        <v>12</v>
      </c>
      <c r="L25" s="15" t="s">
        <v>93</v>
      </c>
      <c r="M25" s="2"/>
    </row>
    <row r="26" spans="1:13" ht="36" x14ac:dyDescent="0.15">
      <c r="A26" s="1">
        <v>24</v>
      </c>
      <c r="B26" s="2" t="s">
        <v>65</v>
      </c>
      <c r="C26" s="2" t="s">
        <v>94</v>
      </c>
      <c r="D26" s="2" t="s">
        <v>19</v>
      </c>
      <c r="E26" s="2" t="s">
        <v>47</v>
      </c>
      <c r="F26" s="15" t="s">
        <v>95</v>
      </c>
      <c r="G26" s="4">
        <v>44026</v>
      </c>
      <c r="H26" s="18" t="s">
        <v>13</v>
      </c>
      <c r="I26" s="6" t="s">
        <v>56</v>
      </c>
      <c r="J26" s="6" t="s">
        <v>57</v>
      </c>
      <c r="K26" s="7" t="s">
        <v>12</v>
      </c>
      <c r="L26" s="15" t="s">
        <v>37</v>
      </c>
      <c r="M26" s="2"/>
    </row>
    <row r="27" spans="1:13" ht="54" x14ac:dyDescent="0.15">
      <c r="A27" s="1">
        <v>25</v>
      </c>
      <c r="B27" s="2" t="s">
        <v>65</v>
      </c>
      <c r="C27" s="2" t="s">
        <v>96</v>
      </c>
      <c r="D27" s="2" t="s">
        <v>19</v>
      </c>
      <c r="E27" s="2" t="s">
        <v>47</v>
      </c>
      <c r="F27" s="15" t="s">
        <v>97</v>
      </c>
      <c r="G27" s="4">
        <v>44026</v>
      </c>
      <c r="H27" s="18" t="s">
        <v>11</v>
      </c>
      <c r="I27" s="6" t="s">
        <v>98</v>
      </c>
      <c r="J27" s="6" t="s">
        <v>46</v>
      </c>
      <c r="K27" s="7" t="s">
        <v>12</v>
      </c>
      <c r="L27" s="15" t="s">
        <v>99</v>
      </c>
      <c r="M27" s="2"/>
    </row>
    <row r="28" spans="1:13" ht="72" x14ac:dyDescent="0.15">
      <c r="A28" s="1">
        <v>26</v>
      </c>
      <c r="B28" s="2" t="s">
        <v>65</v>
      </c>
      <c r="C28" s="2" t="s">
        <v>100</v>
      </c>
      <c r="D28" s="2" t="s">
        <v>19</v>
      </c>
      <c r="E28" s="2" t="s">
        <v>47</v>
      </c>
      <c r="F28" s="15" t="s">
        <v>101</v>
      </c>
      <c r="G28" s="4">
        <v>44026</v>
      </c>
      <c r="H28" s="18" t="s">
        <v>11</v>
      </c>
      <c r="I28" s="6" t="s">
        <v>102</v>
      </c>
      <c r="J28" s="6" t="s">
        <v>103</v>
      </c>
      <c r="K28" s="7" t="s">
        <v>12</v>
      </c>
      <c r="L28" s="15" t="s">
        <v>104</v>
      </c>
      <c r="M28" s="2"/>
    </row>
    <row r="29" spans="1:13" ht="36" x14ac:dyDescent="0.15">
      <c r="A29" s="1">
        <v>27</v>
      </c>
      <c r="B29" s="2" t="s">
        <v>65</v>
      </c>
      <c r="C29" s="2" t="s">
        <v>105</v>
      </c>
      <c r="D29" s="2" t="s">
        <v>19</v>
      </c>
      <c r="E29" s="2" t="s">
        <v>47</v>
      </c>
      <c r="F29" s="15" t="s">
        <v>106</v>
      </c>
      <c r="G29" s="4">
        <v>44028</v>
      </c>
      <c r="H29" s="18" t="s">
        <v>13</v>
      </c>
      <c r="I29" s="6" t="s">
        <v>56</v>
      </c>
      <c r="J29" s="6" t="s">
        <v>57</v>
      </c>
      <c r="K29" s="7" t="s">
        <v>12</v>
      </c>
      <c r="L29" s="15" t="s">
        <v>107</v>
      </c>
      <c r="M29" s="2"/>
    </row>
    <row r="30" spans="1:13" ht="36" x14ac:dyDescent="0.15">
      <c r="A30" s="1">
        <v>28</v>
      </c>
      <c r="B30" s="2" t="s">
        <v>65</v>
      </c>
      <c r="C30" s="2" t="s">
        <v>108</v>
      </c>
      <c r="D30" s="2" t="s">
        <v>19</v>
      </c>
      <c r="E30" s="2" t="s">
        <v>47</v>
      </c>
      <c r="F30" s="15" t="s">
        <v>109</v>
      </c>
      <c r="G30" s="4">
        <v>44028</v>
      </c>
      <c r="H30" s="18" t="s">
        <v>13</v>
      </c>
      <c r="I30" s="6" t="s">
        <v>56</v>
      </c>
      <c r="J30" s="6" t="s">
        <v>57</v>
      </c>
      <c r="K30" s="7" t="s">
        <v>12</v>
      </c>
      <c r="L30" s="15" t="s">
        <v>110</v>
      </c>
      <c r="M30" s="2"/>
    </row>
    <row r="31" spans="1:13" ht="90" x14ac:dyDescent="0.15">
      <c r="A31" s="1">
        <v>29</v>
      </c>
      <c r="B31" s="2" t="s">
        <v>65</v>
      </c>
      <c r="C31" s="2" t="s">
        <v>111</v>
      </c>
      <c r="D31" s="2" t="s">
        <v>19</v>
      </c>
      <c r="E31" s="2" t="s">
        <v>47</v>
      </c>
      <c r="F31" s="15" t="s">
        <v>112</v>
      </c>
      <c r="G31" s="4">
        <v>44028</v>
      </c>
      <c r="H31" s="18" t="s">
        <v>113</v>
      </c>
      <c r="I31" s="6" t="s">
        <v>114</v>
      </c>
      <c r="J31" s="6" t="s">
        <v>115</v>
      </c>
      <c r="K31" s="7" t="s">
        <v>12</v>
      </c>
      <c r="L31" s="15" t="s">
        <v>116</v>
      </c>
      <c r="M31" s="2"/>
    </row>
    <row r="32" spans="1:13" ht="36" x14ac:dyDescent="0.15">
      <c r="A32" s="1">
        <v>30</v>
      </c>
      <c r="B32" s="2" t="s">
        <v>65</v>
      </c>
      <c r="C32" s="2" t="s">
        <v>117</v>
      </c>
      <c r="D32" s="2" t="s">
        <v>19</v>
      </c>
      <c r="E32" s="2" t="s">
        <v>47</v>
      </c>
      <c r="F32" s="15" t="s">
        <v>118</v>
      </c>
      <c r="G32" s="4">
        <v>44026</v>
      </c>
      <c r="H32" s="18" t="s">
        <v>13</v>
      </c>
      <c r="I32" s="6" t="s">
        <v>56</v>
      </c>
      <c r="J32" s="6" t="s">
        <v>57</v>
      </c>
      <c r="K32" s="7" t="s">
        <v>12</v>
      </c>
      <c r="L32" s="15" t="s">
        <v>119</v>
      </c>
      <c r="M32" s="2"/>
    </row>
    <row r="33" spans="1:13" ht="36" x14ac:dyDescent="0.15">
      <c r="A33" s="1">
        <v>31</v>
      </c>
      <c r="B33" s="2" t="s">
        <v>65</v>
      </c>
      <c r="C33" s="2" t="s">
        <v>120</v>
      </c>
      <c r="D33" s="2" t="s">
        <v>19</v>
      </c>
      <c r="E33" s="2" t="s">
        <v>47</v>
      </c>
      <c r="F33" s="15" t="s">
        <v>121</v>
      </c>
      <c r="G33" s="4">
        <v>44026</v>
      </c>
      <c r="H33" s="18" t="s">
        <v>13</v>
      </c>
      <c r="I33" s="6" t="s">
        <v>56</v>
      </c>
      <c r="J33" s="6" t="s">
        <v>57</v>
      </c>
      <c r="K33" s="7" t="s">
        <v>12</v>
      </c>
      <c r="L33" s="15" t="s">
        <v>122</v>
      </c>
      <c r="M33" s="2"/>
    </row>
    <row r="34" spans="1:13" ht="36" x14ac:dyDescent="0.15">
      <c r="A34" s="1">
        <v>32</v>
      </c>
      <c r="B34" s="2" t="s">
        <v>65</v>
      </c>
      <c r="C34" s="2" t="s">
        <v>123</v>
      </c>
      <c r="D34" s="2" t="s">
        <v>19</v>
      </c>
      <c r="E34" s="2" t="s">
        <v>47</v>
      </c>
      <c r="F34" s="15" t="s">
        <v>124</v>
      </c>
      <c r="G34" s="4">
        <v>44026</v>
      </c>
      <c r="H34" s="18" t="s">
        <v>13</v>
      </c>
      <c r="I34" s="6" t="s">
        <v>56</v>
      </c>
      <c r="J34" s="6" t="s">
        <v>57</v>
      </c>
      <c r="K34" s="7" t="s">
        <v>12</v>
      </c>
      <c r="L34" s="15" t="s">
        <v>125</v>
      </c>
      <c r="M34" s="2"/>
    </row>
    <row r="35" spans="1:13" ht="36" x14ac:dyDescent="0.15">
      <c r="A35" s="1">
        <v>33</v>
      </c>
      <c r="B35" s="2" t="s">
        <v>65</v>
      </c>
      <c r="C35" s="2" t="s">
        <v>126</v>
      </c>
      <c r="D35" s="2" t="s">
        <v>19</v>
      </c>
      <c r="E35" s="2" t="s">
        <v>47</v>
      </c>
      <c r="F35" s="15" t="s">
        <v>127</v>
      </c>
      <c r="G35" s="4">
        <v>44026</v>
      </c>
      <c r="H35" s="18" t="s">
        <v>13</v>
      </c>
      <c r="I35" s="6" t="s">
        <v>56</v>
      </c>
      <c r="J35" s="6" t="s">
        <v>57</v>
      </c>
      <c r="K35" s="7" t="s">
        <v>12</v>
      </c>
      <c r="L35" s="15" t="s">
        <v>128</v>
      </c>
      <c r="M35" s="2"/>
    </row>
    <row r="36" spans="1:13" ht="36" x14ac:dyDescent="0.15">
      <c r="A36" s="1">
        <v>34</v>
      </c>
      <c r="B36" s="2" t="s">
        <v>65</v>
      </c>
      <c r="C36" s="2" t="s">
        <v>129</v>
      </c>
      <c r="D36" s="2" t="s">
        <v>19</v>
      </c>
      <c r="E36" s="2" t="s">
        <v>47</v>
      </c>
      <c r="F36" s="15" t="s">
        <v>130</v>
      </c>
      <c r="G36" s="4">
        <v>44026</v>
      </c>
      <c r="H36" s="18" t="s">
        <v>13</v>
      </c>
      <c r="I36" s="6" t="s">
        <v>56</v>
      </c>
      <c r="J36" s="6" t="s">
        <v>57</v>
      </c>
      <c r="K36" s="7" t="s">
        <v>12</v>
      </c>
      <c r="L36" s="15" t="s">
        <v>131</v>
      </c>
      <c r="M36" s="2"/>
    </row>
    <row r="37" spans="1:13" ht="36" x14ac:dyDescent="0.15">
      <c r="A37" s="1">
        <v>35</v>
      </c>
      <c r="B37" s="2" t="s">
        <v>65</v>
      </c>
      <c r="C37" s="2" t="s">
        <v>132</v>
      </c>
      <c r="D37" s="2" t="s">
        <v>19</v>
      </c>
      <c r="E37" s="2" t="s">
        <v>47</v>
      </c>
      <c r="F37" s="15" t="s">
        <v>133</v>
      </c>
      <c r="G37" s="4">
        <v>44026</v>
      </c>
      <c r="H37" s="18" t="s">
        <v>13</v>
      </c>
      <c r="I37" s="6" t="s">
        <v>56</v>
      </c>
      <c r="J37" s="6" t="s">
        <v>57</v>
      </c>
      <c r="K37" s="7" t="s">
        <v>12</v>
      </c>
      <c r="L37" s="15" t="s">
        <v>134</v>
      </c>
      <c r="M37" s="2"/>
    </row>
    <row r="38" spans="1:13" ht="36" x14ac:dyDescent="0.15">
      <c r="A38" s="1">
        <v>36</v>
      </c>
      <c r="B38" s="2" t="s">
        <v>65</v>
      </c>
      <c r="C38" s="2" t="s">
        <v>135</v>
      </c>
      <c r="D38" s="2" t="s">
        <v>19</v>
      </c>
      <c r="E38" s="2" t="s">
        <v>47</v>
      </c>
      <c r="F38" s="15" t="s">
        <v>136</v>
      </c>
      <c r="G38" s="4">
        <v>44026</v>
      </c>
      <c r="H38" s="18" t="s">
        <v>13</v>
      </c>
      <c r="I38" s="6" t="s">
        <v>56</v>
      </c>
      <c r="J38" s="6" t="s">
        <v>57</v>
      </c>
      <c r="K38" s="7" t="s">
        <v>12</v>
      </c>
      <c r="L38" s="15" t="s">
        <v>137</v>
      </c>
      <c r="M38" s="2"/>
    </row>
    <row r="39" spans="1:13" ht="54" x14ac:dyDescent="0.15">
      <c r="A39" s="1">
        <v>37</v>
      </c>
      <c r="B39" s="2" t="s">
        <v>65</v>
      </c>
      <c r="C39" s="2" t="s">
        <v>138</v>
      </c>
      <c r="D39" s="2" t="s">
        <v>19</v>
      </c>
      <c r="E39" s="2" t="s">
        <v>47</v>
      </c>
      <c r="F39" s="15" t="s">
        <v>139</v>
      </c>
      <c r="G39" s="4">
        <v>44027</v>
      </c>
      <c r="H39" s="18" t="s">
        <v>11</v>
      </c>
      <c r="I39" s="6" t="s">
        <v>140</v>
      </c>
      <c r="J39" s="6" t="s">
        <v>141</v>
      </c>
      <c r="K39" s="7" t="s">
        <v>12</v>
      </c>
      <c r="L39" s="15" t="s">
        <v>142</v>
      </c>
      <c r="M39" s="2"/>
    </row>
    <row r="40" spans="1:13" ht="36" x14ac:dyDescent="0.15">
      <c r="A40" s="1">
        <v>38</v>
      </c>
      <c r="B40" s="2" t="s">
        <v>65</v>
      </c>
      <c r="C40" s="2" t="s">
        <v>143</v>
      </c>
      <c r="D40" s="2" t="s">
        <v>19</v>
      </c>
      <c r="E40" s="2" t="s">
        <v>47</v>
      </c>
      <c r="F40" s="15" t="s">
        <v>144</v>
      </c>
      <c r="G40" s="4">
        <v>44028</v>
      </c>
      <c r="H40" s="18" t="s">
        <v>13</v>
      </c>
      <c r="I40" s="6" t="s">
        <v>56</v>
      </c>
      <c r="J40" s="6" t="s">
        <v>57</v>
      </c>
      <c r="K40" s="7" t="s">
        <v>12</v>
      </c>
      <c r="L40" s="15" t="s">
        <v>145</v>
      </c>
      <c r="M40" s="2"/>
    </row>
    <row r="41" spans="1:13" ht="36" x14ac:dyDescent="0.15">
      <c r="A41" s="1">
        <v>39</v>
      </c>
      <c r="B41" s="2" t="s">
        <v>146</v>
      </c>
      <c r="C41" s="2" t="s">
        <v>147</v>
      </c>
      <c r="D41" s="2" t="s">
        <v>148</v>
      </c>
      <c r="E41" s="2" t="s">
        <v>47</v>
      </c>
      <c r="F41" s="15" t="s">
        <v>149</v>
      </c>
      <c r="G41" s="4">
        <v>44026</v>
      </c>
      <c r="H41" s="18" t="s">
        <v>13</v>
      </c>
      <c r="I41" s="6" t="s">
        <v>56</v>
      </c>
      <c r="J41" s="6" t="s">
        <v>57</v>
      </c>
      <c r="K41" s="7" t="s">
        <v>12</v>
      </c>
      <c r="L41" s="15" t="s">
        <v>150</v>
      </c>
      <c r="M41" s="2"/>
    </row>
    <row r="42" spans="1:13" ht="36" x14ac:dyDescent="0.15">
      <c r="A42" s="1">
        <v>40</v>
      </c>
      <c r="B42" s="2" t="s">
        <v>151</v>
      </c>
      <c r="C42" s="2" t="s">
        <v>147</v>
      </c>
      <c r="D42" s="2" t="s">
        <v>148</v>
      </c>
      <c r="E42" s="2" t="s">
        <v>152</v>
      </c>
      <c r="F42" s="15" t="s">
        <v>149</v>
      </c>
      <c r="G42" s="4">
        <v>44026</v>
      </c>
      <c r="H42" s="18" t="s">
        <v>13</v>
      </c>
      <c r="I42" s="6" t="s">
        <v>56</v>
      </c>
      <c r="J42" s="6" t="s">
        <v>57</v>
      </c>
      <c r="K42" s="7" t="s">
        <v>12</v>
      </c>
      <c r="L42" s="15" t="s">
        <v>153</v>
      </c>
      <c r="M42" s="2"/>
    </row>
    <row r="43" spans="1:13" ht="36" x14ac:dyDescent="0.15">
      <c r="A43" s="1">
        <v>41</v>
      </c>
      <c r="B43" s="2" t="s">
        <v>151</v>
      </c>
      <c r="C43" s="2" t="s">
        <v>147</v>
      </c>
      <c r="D43" s="2" t="s">
        <v>154</v>
      </c>
      <c r="E43" s="2" t="s">
        <v>47</v>
      </c>
      <c r="F43" s="15" t="s">
        <v>155</v>
      </c>
      <c r="G43" s="4">
        <v>44026</v>
      </c>
      <c r="H43" s="18" t="s">
        <v>13</v>
      </c>
      <c r="I43" s="6" t="s">
        <v>56</v>
      </c>
      <c r="J43" s="6" t="s">
        <v>57</v>
      </c>
      <c r="K43" s="7" t="s">
        <v>12</v>
      </c>
      <c r="L43" s="15" t="s">
        <v>156</v>
      </c>
      <c r="M43" s="2"/>
    </row>
    <row r="44" spans="1:13" ht="36" x14ac:dyDescent="0.15">
      <c r="A44" s="1">
        <v>42</v>
      </c>
      <c r="B44" s="2" t="s">
        <v>151</v>
      </c>
      <c r="C44" s="2" t="s">
        <v>147</v>
      </c>
      <c r="D44" s="2" t="s">
        <v>154</v>
      </c>
      <c r="E44" s="2" t="s">
        <v>152</v>
      </c>
      <c r="F44" s="15" t="s">
        <v>155</v>
      </c>
      <c r="G44" s="4">
        <v>44026</v>
      </c>
      <c r="H44" s="18" t="s">
        <v>13</v>
      </c>
      <c r="I44" s="6" t="s">
        <v>56</v>
      </c>
      <c r="J44" s="6" t="s">
        <v>57</v>
      </c>
      <c r="K44" s="7" t="s">
        <v>12</v>
      </c>
      <c r="L44" s="15" t="s">
        <v>157</v>
      </c>
      <c r="M44" s="2"/>
    </row>
    <row r="45" spans="1:13" ht="36" x14ac:dyDescent="0.15">
      <c r="A45" s="1">
        <v>43</v>
      </c>
      <c r="B45" s="2" t="s">
        <v>151</v>
      </c>
      <c r="C45" s="2" t="s">
        <v>147</v>
      </c>
      <c r="D45" s="2" t="s">
        <v>158</v>
      </c>
      <c r="E45" s="2" t="s">
        <v>47</v>
      </c>
      <c r="F45" s="15" t="s">
        <v>159</v>
      </c>
      <c r="G45" s="4">
        <v>44028</v>
      </c>
      <c r="H45" s="18" t="s">
        <v>13</v>
      </c>
      <c r="I45" s="6" t="s">
        <v>56</v>
      </c>
      <c r="J45" s="6" t="s">
        <v>57</v>
      </c>
      <c r="K45" s="7" t="s">
        <v>12</v>
      </c>
      <c r="L45" s="15" t="s">
        <v>160</v>
      </c>
      <c r="M45" s="2"/>
    </row>
    <row r="46" spans="1:13" ht="36" x14ac:dyDescent="0.15">
      <c r="A46" s="1">
        <v>44</v>
      </c>
      <c r="B46" s="2" t="s">
        <v>151</v>
      </c>
      <c r="C46" s="2" t="s">
        <v>147</v>
      </c>
      <c r="D46" s="2" t="s">
        <v>158</v>
      </c>
      <c r="E46" s="2" t="s">
        <v>152</v>
      </c>
      <c r="F46" s="15" t="s">
        <v>159</v>
      </c>
      <c r="G46" s="4">
        <v>44028</v>
      </c>
      <c r="H46" s="18" t="s">
        <v>13</v>
      </c>
      <c r="I46" s="6" t="s">
        <v>56</v>
      </c>
      <c r="J46" s="6" t="s">
        <v>57</v>
      </c>
      <c r="K46" s="7" t="s">
        <v>12</v>
      </c>
      <c r="L46" s="15" t="s">
        <v>161</v>
      </c>
      <c r="M46" s="2"/>
    </row>
    <row r="47" spans="1:13" ht="36" x14ac:dyDescent="0.15">
      <c r="A47" s="1">
        <v>45</v>
      </c>
      <c r="B47" s="2" t="s">
        <v>151</v>
      </c>
      <c r="C47" s="2" t="s">
        <v>147</v>
      </c>
      <c r="D47" s="2" t="s">
        <v>162</v>
      </c>
      <c r="E47" s="2" t="s">
        <v>47</v>
      </c>
      <c r="F47" s="15" t="s">
        <v>163</v>
      </c>
      <c r="G47" s="4">
        <v>44026</v>
      </c>
      <c r="H47" s="18" t="s">
        <v>13</v>
      </c>
      <c r="I47" s="6" t="s">
        <v>56</v>
      </c>
      <c r="J47" s="6" t="s">
        <v>57</v>
      </c>
      <c r="K47" s="7" t="s">
        <v>12</v>
      </c>
      <c r="L47" s="15" t="s">
        <v>164</v>
      </c>
      <c r="M47" s="2"/>
    </row>
    <row r="48" spans="1:13" ht="36" x14ac:dyDescent="0.15">
      <c r="A48" s="1">
        <v>46</v>
      </c>
      <c r="B48" s="2" t="s">
        <v>151</v>
      </c>
      <c r="C48" s="2" t="s">
        <v>147</v>
      </c>
      <c r="D48" s="2" t="s">
        <v>165</v>
      </c>
      <c r="E48" s="2" t="s">
        <v>47</v>
      </c>
      <c r="F48" s="15" t="s">
        <v>166</v>
      </c>
      <c r="G48" s="4">
        <v>44027</v>
      </c>
      <c r="H48" s="18" t="s">
        <v>13</v>
      </c>
      <c r="I48" s="6" t="s">
        <v>56</v>
      </c>
      <c r="J48" s="6" t="s">
        <v>57</v>
      </c>
      <c r="K48" s="7" t="s">
        <v>12</v>
      </c>
      <c r="L48" s="15" t="s">
        <v>167</v>
      </c>
      <c r="M48" s="2"/>
    </row>
    <row r="49" spans="1:13" ht="36" x14ac:dyDescent="0.15">
      <c r="A49" s="1">
        <v>47</v>
      </c>
      <c r="B49" s="2" t="s">
        <v>151</v>
      </c>
      <c r="C49" s="2" t="s">
        <v>147</v>
      </c>
      <c r="D49" s="2" t="s">
        <v>168</v>
      </c>
      <c r="E49" s="2" t="s">
        <v>47</v>
      </c>
      <c r="F49" s="15" t="s">
        <v>169</v>
      </c>
      <c r="G49" s="4">
        <v>44026</v>
      </c>
      <c r="H49" s="18" t="s">
        <v>13</v>
      </c>
      <c r="I49" s="6" t="s">
        <v>56</v>
      </c>
      <c r="J49" s="6" t="s">
        <v>57</v>
      </c>
      <c r="K49" s="7" t="s">
        <v>12</v>
      </c>
      <c r="L49" s="15" t="s">
        <v>170</v>
      </c>
      <c r="M49" s="2"/>
    </row>
    <row r="50" spans="1:13" ht="36" x14ac:dyDescent="0.15">
      <c r="A50" s="1">
        <v>48</v>
      </c>
      <c r="B50" s="2" t="s">
        <v>151</v>
      </c>
      <c r="C50" s="2" t="s">
        <v>147</v>
      </c>
      <c r="D50" s="2" t="s">
        <v>171</v>
      </c>
      <c r="E50" s="2" t="s">
        <v>47</v>
      </c>
      <c r="F50" s="15" t="s">
        <v>172</v>
      </c>
      <c r="G50" s="4">
        <v>44026</v>
      </c>
      <c r="H50" s="18" t="s">
        <v>13</v>
      </c>
      <c r="I50" s="6" t="s">
        <v>56</v>
      </c>
      <c r="J50" s="6" t="s">
        <v>57</v>
      </c>
      <c r="K50" s="7" t="s">
        <v>12</v>
      </c>
      <c r="L50" s="15" t="s">
        <v>173</v>
      </c>
      <c r="M50" s="2"/>
    </row>
    <row r="51" spans="1:13" ht="36" x14ac:dyDescent="0.15">
      <c r="A51" s="1">
        <v>49</v>
      </c>
      <c r="B51" s="2" t="s">
        <v>151</v>
      </c>
      <c r="C51" s="2" t="s">
        <v>147</v>
      </c>
      <c r="D51" s="2" t="s">
        <v>174</v>
      </c>
      <c r="E51" s="2" t="s">
        <v>47</v>
      </c>
      <c r="F51" s="15" t="s">
        <v>175</v>
      </c>
      <c r="G51" s="4">
        <v>44026</v>
      </c>
      <c r="H51" s="18" t="s">
        <v>13</v>
      </c>
      <c r="I51" s="6" t="s">
        <v>56</v>
      </c>
      <c r="J51" s="6" t="s">
        <v>57</v>
      </c>
      <c r="K51" s="7" t="s">
        <v>12</v>
      </c>
      <c r="L51" s="15" t="s">
        <v>176</v>
      </c>
      <c r="M51" s="2"/>
    </row>
    <row r="52" spans="1:13" ht="36" x14ac:dyDescent="0.15">
      <c r="A52" s="1">
        <v>50</v>
      </c>
      <c r="B52" s="2" t="s">
        <v>151</v>
      </c>
      <c r="C52" s="2" t="s">
        <v>147</v>
      </c>
      <c r="D52" s="2" t="s">
        <v>177</v>
      </c>
      <c r="E52" s="2" t="s">
        <v>47</v>
      </c>
      <c r="F52" s="15" t="s">
        <v>178</v>
      </c>
      <c r="G52" s="4">
        <v>44026</v>
      </c>
      <c r="H52" s="18" t="s">
        <v>13</v>
      </c>
      <c r="I52" s="6" t="s">
        <v>56</v>
      </c>
      <c r="J52" s="6" t="s">
        <v>57</v>
      </c>
      <c r="K52" s="7" t="s">
        <v>12</v>
      </c>
      <c r="L52" s="15" t="s">
        <v>179</v>
      </c>
      <c r="M52" s="2"/>
    </row>
    <row r="53" spans="1:13" ht="36" x14ac:dyDescent="0.15">
      <c r="A53" s="1">
        <v>51</v>
      </c>
      <c r="B53" s="2" t="s">
        <v>151</v>
      </c>
      <c r="C53" s="2" t="s">
        <v>147</v>
      </c>
      <c r="D53" s="2" t="s">
        <v>180</v>
      </c>
      <c r="E53" s="2" t="s">
        <v>47</v>
      </c>
      <c r="F53" s="15" t="s">
        <v>181</v>
      </c>
      <c r="G53" s="4">
        <v>44026</v>
      </c>
      <c r="H53" s="18" t="s">
        <v>13</v>
      </c>
      <c r="I53" s="6" t="s">
        <v>56</v>
      </c>
      <c r="J53" s="6" t="s">
        <v>57</v>
      </c>
      <c r="K53" s="7" t="s">
        <v>12</v>
      </c>
      <c r="L53" s="15" t="s">
        <v>182</v>
      </c>
      <c r="M53" s="2"/>
    </row>
    <row r="54" spans="1:13" ht="36" x14ac:dyDescent="0.15">
      <c r="A54" s="1">
        <v>52</v>
      </c>
      <c r="B54" s="2" t="s">
        <v>151</v>
      </c>
      <c r="C54" s="2" t="s">
        <v>147</v>
      </c>
      <c r="D54" s="2" t="s">
        <v>183</v>
      </c>
      <c r="E54" s="2" t="s">
        <v>47</v>
      </c>
      <c r="F54" s="15" t="s">
        <v>184</v>
      </c>
      <c r="G54" s="4">
        <v>44026</v>
      </c>
      <c r="H54" s="18" t="s">
        <v>13</v>
      </c>
      <c r="I54" s="6" t="s">
        <v>56</v>
      </c>
      <c r="J54" s="6" t="s">
        <v>57</v>
      </c>
      <c r="K54" s="7" t="s">
        <v>12</v>
      </c>
      <c r="L54" s="15" t="s">
        <v>185</v>
      </c>
      <c r="M54" s="2"/>
    </row>
    <row r="55" spans="1:13" ht="36" x14ac:dyDescent="0.15">
      <c r="A55" s="1">
        <v>53</v>
      </c>
      <c r="B55" s="2" t="s">
        <v>151</v>
      </c>
      <c r="C55" s="2" t="s">
        <v>147</v>
      </c>
      <c r="D55" s="2" t="s">
        <v>186</v>
      </c>
      <c r="E55" s="2" t="s">
        <v>47</v>
      </c>
      <c r="F55" s="15" t="s">
        <v>187</v>
      </c>
      <c r="G55" s="4">
        <v>44026</v>
      </c>
      <c r="H55" s="18" t="s">
        <v>13</v>
      </c>
      <c r="I55" s="6" t="s">
        <v>56</v>
      </c>
      <c r="J55" s="6" t="s">
        <v>57</v>
      </c>
      <c r="K55" s="7" t="s">
        <v>12</v>
      </c>
      <c r="L55" s="15" t="s">
        <v>176</v>
      </c>
      <c r="M55" s="2"/>
    </row>
    <row r="56" spans="1:13" ht="36" x14ac:dyDescent="0.15">
      <c r="A56" s="1">
        <v>54</v>
      </c>
      <c r="B56" s="2" t="s">
        <v>151</v>
      </c>
      <c r="C56" s="2" t="s">
        <v>147</v>
      </c>
      <c r="D56" s="2" t="s">
        <v>188</v>
      </c>
      <c r="E56" s="2" t="s">
        <v>47</v>
      </c>
      <c r="F56" s="15" t="s">
        <v>189</v>
      </c>
      <c r="G56" s="4">
        <v>44026</v>
      </c>
      <c r="H56" s="18" t="s">
        <v>13</v>
      </c>
      <c r="I56" s="6" t="s">
        <v>56</v>
      </c>
      <c r="J56" s="6" t="s">
        <v>57</v>
      </c>
      <c r="K56" s="7" t="s">
        <v>12</v>
      </c>
      <c r="L56" s="15" t="s">
        <v>190</v>
      </c>
      <c r="M56" s="2"/>
    </row>
    <row r="57" spans="1:13" ht="36" x14ac:dyDescent="0.15">
      <c r="A57" s="1">
        <v>55</v>
      </c>
      <c r="B57" s="2" t="s">
        <v>151</v>
      </c>
      <c r="C57" s="2" t="s">
        <v>147</v>
      </c>
      <c r="D57" s="2" t="s">
        <v>191</v>
      </c>
      <c r="E57" s="2" t="s">
        <v>47</v>
      </c>
      <c r="F57" s="15" t="s">
        <v>192</v>
      </c>
      <c r="G57" s="4">
        <v>44026</v>
      </c>
      <c r="H57" s="18" t="s">
        <v>13</v>
      </c>
      <c r="I57" s="6" t="s">
        <v>56</v>
      </c>
      <c r="J57" s="6" t="s">
        <v>57</v>
      </c>
      <c r="K57" s="7" t="s">
        <v>12</v>
      </c>
      <c r="L57" s="15" t="s">
        <v>193</v>
      </c>
      <c r="M57" s="2"/>
    </row>
    <row r="58" spans="1:13" ht="36" x14ac:dyDescent="0.15">
      <c r="A58" s="1">
        <v>56</v>
      </c>
      <c r="B58" s="2" t="s">
        <v>151</v>
      </c>
      <c r="C58" s="2" t="s">
        <v>147</v>
      </c>
      <c r="D58" s="2" t="s">
        <v>194</v>
      </c>
      <c r="E58" s="2" t="s">
        <v>47</v>
      </c>
      <c r="F58" s="15" t="s">
        <v>195</v>
      </c>
      <c r="G58" s="4">
        <v>44026</v>
      </c>
      <c r="H58" s="18" t="s">
        <v>13</v>
      </c>
      <c r="I58" s="6" t="s">
        <v>56</v>
      </c>
      <c r="J58" s="6" t="s">
        <v>57</v>
      </c>
      <c r="K58" s="7" t="s">
        <v>12</v>
      </c>
      <c r="L58" s="15" t="s">
        <v>196</v>
      </c>
      <c r="M58" s="2"/>
    </row>
    <row r="59" spans="1:13" ht="54" x14ac:dyDescent="0.15">
      <c r="A59" s="1">
        <v>57</v>
      </c>
      <c r="B59" s="2" t="s">
        <v>151</v>
      </c>
      <c r="C59" s="2" t="s">
        <v>197</v>
      </c>
      <c r="D59" s="2" t="s">
        <v>148</v>
      </c>
      <c r="E59" s="2" t="s">
        <v>47</v>
      </c>
      <c r="F59" s="15" t="s">
        <v>198</v>
      </c>
      <c r="G59" s="4">
        <v>44027</v>
      </c>
      <c r="H59" s="18" t="s">
        <v>113</v>
      </c>
      <c r="I59" s="6" t="s">
        <v>199</v>
      </c>
      <c r="J59" s="6" t="s">
        <v>200</v>
      </c>
      <c r="K59" s="7" t="s">
        <v>12</v>
      </c>
      <c r="L59" s="15" t="s">
        <v>201</v>
      </c>
      <c r="M59" s="2"/>
    </row>
    <row r="60" spans="1:13" ht="54" x14ac:dyDescent="0.15">
      <c r="A60" s="1">
        <v>58</v>
      </c>
      <c r="B60" s="2" t="s">
        <v>151</v>
      </c>
      <c r="C60" s="2" t="s">
        <v>197</v>
      </c>
      <c r="D60" s="2" t="s">
        <v>148</v>
      </c>
      <c r="E60" s="2" t="s">
        <v>152</v>
      </c>
      <c r="F60" s="15" t="s">
        <v>198</v>
      </c>
      <c r="G60" s="4">
        <v>44027</v>
      </c>
      <c r="H60" s="18" t="s">
        <v>113</v>
      </c>
      <c r="I60" s="6" t="s">
        <v>199</v>
      </c>
      <c r="J60" s="6" t="s">
        <v>200</v>
      </c>
      <c r="K60" s="7" t="s">
        <v>12</v>
      </c>
      <c r="L60" s="15" t="s">
        <v>202</v>
      </c>
      <c r="M60" s="2"/>
    </row>
    <row r="61" spans="1:13" ht="36" x14ac:dyDescent="0.15">
      <c r="A61" s="1">
        <v>59</v>
      </c>
      <c r="B61" s="2" t="s">
        <v>151</v>
      </c>
      <c r="C61" s="2" t="s">
        <v>197</v>
      </c>
      <c r="D61" s="2" t="s">
        <v>154</v>
      </c>
      <c r="E61" s="2" t="s">
        <v>47</v>
      </c>
      <c r="F61" s="15" t="s">
        <v>203</v>
      </c>
      <c r="G61" s="4">
        <v>44027</v>
      </c>
      <c r="H61" s="18" t="s">
        <v>13</v>
      </c>
      <c r="I61" s="6" t="s">
        <v>56</v>
      </c>
      <c r="J61" s="6" t="s">
        <v>57</v>
      </c>
      <c r="K61" s="7" t="s">
        <v>12</v>
      </c>
      <c r="L61" s="15" t="s">
        <v>204</v>
      </c>
      <c r="M61" s="2"/>
    </row>
    <row r="62" spans="1:13" ht="36" x14ac:dyDescent="0.15">
      <c r="A62" s="1">
        <v>60</v>
      </c>
      <c r="B62" s="2" t="s">
        <v>151</v>
      </c>
      <c r="C62" s="2" t="s">
        <v>197</v>
      </c>
      <c r="D62" s="2" t="s">
        <v>154</v>
      </c>
      <c r="E62" s="2" t="s">
        <v>152</v>
      </c>
      <c r="F62" s="15" t="s">
        <v>203</v>
      </c>
      <c r="G62" s="4">
        <v>44027</v>
      </c>
      <c r="H62" s="18" t="s">
        <v>13</v>
      </c>
      <c r="I62" s="6" t="s">
        <v>56</v>
      </c>
      <c r="J62" s="6" t="s">
        <v>57</v>
      </c>
      <c r="K62" s="7" t="s">
        <v>12</v>
      </c>
      <c r="L62" s="15" t="s">
        <v>205</v>
      </c>
      <c r="M62" s="2"/>
    </row>
    <row r="63" spans="1:13" ht="36" x14ac:dyDescent="0.15">
      <c r="A63" s="1">
        <v>61</v>
      </c>
      <c r="B63" s="2" t="s">
        <v>151</v>
      </c>
      <c r="C63" s="2" t="s">
        <v>197</v>
      </c>
      <c r="D63" s="2" t="s">
        <v>158</v>
      </c>
      <c r="E63" s="2" t="s">
        <v>47</v>
      </c>
      <c r="F63" s="15" t="s">
        <v>206</v>
      </c>
      <c r="G63" s="4">
        <v>44028</v>
      </c>
      <c r="H63" s="18" t="s">
        <v>13</v>
      </c>
      <c r="I63" s="6" t="s">
        <v>56</v>
      </c>
      <c r="J63" s="6" t="s">
        <v>57</v>
      </c>
      <c r="K63" s="7" t="s">
        <v>12</v>
      </c>
      <c r="L63" s="15" t="s">
        <v>207</v>
      </c>
      <c r="M63" s="2"/>
    </row>
    <row r="64" spans="1:13" ht="36" x14ac:dyDescent="0.15">
      <c r="A64" s="1">
        <v>62</v>
      </c>
      <c r="B64" s="2" t="s">
        <v>151</v>
      </c>
      <c r="C64" s="2" t="s">
        <v>197</v>
      </c>
      <c r="D64" s="2" t="s">
        <v>158</v>
      </c>
      <c r="E64" s="2" t="s">
        <v>152</v>
      </c>
      <c r="F64" s="15" t="s">
        <v>206</v>
      </c>
      <c r="G64" s="4">
        <v>44028</v>
      </c>
      <c r="H64" s="18" t="s">
        <v>13</v>
      </c>
      <c r="I64" s="6" t="s">
        <v>56</v>
      </c>
      <c r="J64" s="6" t="s">
        <v>57</v>
      </c>
      <c r="K64" s="7" t="s">
        <v>12</v>
      </c>
      <c r="L64" s="15" t="s">
        <v>208</v>
      </c>
      <c r="M64" s="2"/>
    </row>
    <row r="65" spans="1:13" ht="36" x14ac:dyDescent="0.15">
      <c r="A65" s="1">
        <v>63</v>
      </c>
      <c r="B65" s="2" t="s">
        <v>151</v>
      </c>
      <c r="C65" s="2" t="s">
        <v>197</v>
      </c>
      <c r="D65" s="2" t="s">
        <v>162</v>
      </c>
      <c r="E65" s="2" t="s">
        <v>47</v>
      </c>
      <c r="F65" s="15" t="s">
        <v>209</v>
      </c>
      <c r="G65" s="4">
        <v>44027</v>
      </c>
      <c r="H65" s="18" t="s">
        <v>13</v>
      </c>
      <c r="I65" s="6" t="s">
        <v>56</v>
      </c>
      <c r="J65" s="6" t="s">
        <v>57</v>
      </c>
      <c r="K65" s="7" t="s">
        <v>12</v>
      </c>
      <c r="L65" s="15" t="s">
        <v>210</v>
      </c>
      <c r="M65" s="2"/>
    </row>
    <row r="66" spans="1:13" ht="36" x14ac:dyDescent="0.15">
      <c r="A66" s="1">
        <v>64</v>
      </c>
      <c r="B66" s="2" t="s">
        <v>151</v>
      </c>
      <c r="C66" s="2" t="s">
        <v>197</v>
      </c>
      <c r="D66" s="2" t="s">
        <v>165</v>
      </c>
      <c r="E66" s="2" t="s">
        <v>47</v>
      </c>
      <c r="F66" s="15" t="s">
        <v>211</v>
      </c>
      <c r="G66" s="4">
        <v>44027</v>
      </c>
      <c r="H66" s="18" t="s">
        <v>13</v>
      </c>
      <c r="I66" s="6" t="s">
        <v>56</v>
      </c>
      <c r="J66" s="6" t="s">
        <v>57</v>
      </c>
      <c r="K66" s="7" t="s">
        <v>12</v>
      </c>
      <c r="L66" s="15" t="s">
        <v>212</v>
      </c>
      <c r="M66" s="2"/>
    </row>
    <row r="67" spans="1:13" ht="36" x14ac:dyDescent="0.15">
      <c r="A67" s="1">
        <v>65</v>
      </c>
      <c r="B67" s="2" t="s">
        <v>151</v>
      </c>
      <c r="C67" s="2" t="s">
        <v>197</v>
      </c>
      <c r="D67" s="2" t="s">
        <v>168</v>
      </c>
      <c r="E67" s="2" t="s">
        <v>47</v>
      </c>
      <c r="F67" s="15" t="s">
        <v>213</v>
      </c>
      <c r="G67" s="4">
        <v>44027</v>
      </c>
      <c r="H67" s="18" t="s">
        <v>13</v>
      </c>
      <c r="I67" s="6" t="s">
        <v>56</v>
      </c>
      <c r="J67" s="6" t="s">
        <v>57</v>
      </c>
      <c r="K67" s="7" t="s">
        <v>12</v>
      </c>
      <c r="L67" s="15" t="s">
        <v>214</v>
      </c>
      <c r="M67" s="2"/>
    </row>
    <row r="68" spans="1:13" ht="36" x14ac:dyDescent="0.15">
      <c r="A68" s="1">
        <v>66</v>
      </c>
      <c r="B68" s="2" t="s">
        <v>151</v>
      </c>
      <c r="C68" s="2" t="s">
        <v>197</v>
      </c>
      <c r="D68" s="2" t="s">
        <v>171</v>
      </c>
      <c r="E68" s="2" t="s">
        <v>47</v>
      </c>
      <c r="F68" s="15" t="s">
        <v>215</v>
      </c>
      <c r="G68" s="4">
        <v>44027</v>
      </c>
      <c r="H68" s="18" t="s">
        <v>13</v>
      </c>
      <c r="I68" s="6" t="s">
        <v>56</v>
      </c>
      <c r="J68" s="6" t="s">
        <v>57</v>
      </c>
      <c r="K68" s="7" t="s">
        <v>12</v>
      </c>
      <c r="L68" s="15" t="s">
        <v>216</v>
      </c>
      <c r="M68" s="2"/>
    </row>
    <row r="69" spans="1:13" ht="36" x14ac:dyDescent="0.15">
      <c r="A69" s="1">
        <v>67</v>
      </c>
      <c r="B69" s="2" t="s">
        <v>151</v>
      </c>
      <c r="C69" s="2" t="s">
        <v>197</v>
      </c>
      <c r="D69" s="2" t="s">
        <v>174</v>
      </c>
      <c r="E69" s="2" t="s">
        <v>47</v>
      </c>
      <c r="F69" s="15" t="s">
        <v>217</v>
      </c>
      <c r="G69" s="4">
        <v>44027</v>
      </c>
      <c r="H69" s="18" t="s">
        <v>13</v>
      </c>
      <c r="I69" s="6" t="s">
        <v>56</v>
      </c>
      <c r="J69" s="6" t="s">
        <v>57</v>
      </c>
      <c r="K69" s="7" t="s">
        <v>12</v>
      </c>
      <c r="L69" s="15" t="s">
        <v>218</v>
      </c>
      <c r="M69" s="2"/>
    </row>
    <row r="70" spans="1:13" ht="36" x14ac:dyDescent="0.15">
      <c r="A70" s="1">
        <v>68</v>
      </c>
      <c r="B70" s="2" t="s">
        <v>151</v>
      </c>
      <c r="C70" s="2" t="s">
        <v>197</v>
      </c>
      <c r="D70" s="2" t="s">
        <v>177</v>
      </c>
      <c r="E70" s="2" t="s">
        <v>47</v>
      </c>
      <c r="F70" s="15" t="s">
        <v>219</v>
      </c>
      <c r="G70" s="4">
        <v>44027</v>
      </c>
      <c r="H70" s="18" t="s">
        <v>13</v>
      </c>
      <c r="I70" s="6" t="s">
        <v>56</v>
      </c>
      <c r="J70" s="6" t="s">
        <v>57</v>
      </c>
      <c r="K70" s="7" t="s">
        <v>12</v>
      </c>
      <c r="L70" s="15" t="s">
        <v>220</v>
      </c>
      <c r="M70" s="2"/>
    </row>
    <row r="71" spans="1:13" ht="36" x14ac:dyDescent="0.15">
      <c r="A71" s="1">
        <v>69</v>
      </c>
      <c r="B71" s="2" t="s">
        <v>151</v>
      </c>
      <c r="C71" s="2" t="s">
        <v>197</v>
      </c>
      <c r="D71" s="2" t="s">
        <v>180</v>
      </c>
      <c r="E71" s="2" t="s">
        <v>47</v>
      </c>
      <c r="F71" s="15" t="s">
        <v>221</v>
      </c>
      <c r="G71" s="4">
        <v>44027</v>
      </c>
      <c r="H71" s="18" t="s">
        <v>13</v>
      </c>
      <c r="I71" s="6" t="s">
        <v>56</v>
      </c>
      <c r="J71" s="6" t="s">
        <v>57</v>
      </c>
      <c r="K71" s="7" t="s">
        <v>12</v>
      </c>
      <c r="L71" s="15" t="s">
        <v>210</v>
      </c>
      <c r="M71" s="2"/>
    </row>
    <row r="72" spans="1:13" ht="36" x14ac:dyDescent="0.15">
      <c r="A72" s="1">
        <v>70</v>
      </c>
      <c r="B72" s="2" t="s">
        <v>151</v>
      </c>
      <c r="C72" s="2" t="s">
        <v>197</v>
      </c>
      <c r="D72" s="2" t="s">
        <v>183</v>
      </c>
      <c r="E72" s="2" t="s">
        <v>47</v>
      </c>
      <c r="F72" s="15" t="s">
        <v>222</v>
      </c>
      <c r="G72" s="4">
        <v>44027</v>
      </c>
      <c r="H72" s="18" t="s">
        <v>13</v>
      </c>
      <c r="I72" s="6" t="s">
        <v>56</v>
      </c>
      <c r="J72" s="6" t="s">
        <v>57</v>
      </c>
      <c r="K72" s="7" t="s">
        <v>12</v>
      </c>
      <c r="L72" s="15" t="s">
        <v>220</v>
      </c>
      <c r="M72" s="2"/>
    </row>
    <row r="73" spans="1:13" ht="36" x14ac:dyDescent="0.15">
      <c r="A73" s="1">
        <v>71</v>
      </c>
      <c r="B73" s="2" t="s">
        <v>151</v>
      </c>
      <c r="C73" s="2" t="s">
        <v>197</v>
      </c>
      <c r="D73" s="2" t="s">
        <v>186</v>
      </c>
      <c r="E73" s="2" t="s">
        <v>47</v>
      </c>
      <c r="F73" s="15" t="s">
        <v>223</v>
      </c>
      <c r="G73" s="4">
        <v>44027</v>
      </c>
      <c r="H73" s="18" t="s">
        <v>13</v>
      </c>
      <c r="I73" s="6" t="s">
        <v>56</v>
      </c>
      <c r="J73" s="6" t="s">
        <v>57</v>
      </c>
      <c r="K73" s="7" t="s">
        <v>12</v>
      </c>
      <c r="L73" s="15" t="s">
        <v>224</v>
      </c>
      <c r="M73" s="2"/>
    </row>
    <row r="74" spans="1:13" ht="36" x14ac:dyDescent="0.15">
      <c r="A74" s="1">
        <v>72</v>
      </c>
      <c r="B74" s="2" t="s">
        <v>151</v>
      </c>
      <c r="C74" s="2" t="s">
        <v>197</v>
      </c>
      <c r="D74" s="2" t="s">
        <v>188</v>
      </c>
      <c r="E74" s="2" t="s">
        <v>47</v>
      </c>
      <c r="F74" s="15" t="s">
        <v>225</v>
      </c>
      <c r="G74" s="4">
        <v>44027</v>
      </c>
      <c r="H74" s="18" t="s">
        <v>13</v>
      </c>
      <c r="I74" s="6" t="s">
        <v>56</v>
      </c>
      <c r="J74" s="6" t="s">
        <v>57</v>
      </c>
      <c r="K74" s="7" t="s">
        <v>12</v>
      </c>
      <c r="L74" s="15" t="s">
        <v>226</v>
      </c>
      <c r="M74" s="2"/>
    </row>
    <row r="75" spans="1:13" ht="36" x14ac:dyDescent="0.15">
      <c r="A75" s="1">
        <v>73</v>
      </c>
      <c r="B75" s="2" t="s">
        <v>151</v>
      </c>
      <c r="C75" s="2" t="s">
        <v>197</v>
      </c>
      <c r="D75" s="2" t="s">
        <v>191</v>
      </c>
      <c r="E75" s="2" t="s">
        <v>47</v>
      </c>
      <c r="F75" s="15" t="s">
        <v>227</v>
      </c>
      <c r="G75" s="4">
        <v>44027</v>
      </c>
      <c r="H75" s="18" t="s">
        <v>13</v>
      </c>
      <c r="I75" s="6" t="s">
        <v>56</v>
      </c>
      <c r="J75" s="6" t="s">
        <v>57</v>
      </c>
      <c r="K75" s="7" t="s">
        <v>12</v>
      </c>
      <c r="L75" s="15" t="s">
        <v>228</v>
      </c>
      <c r="M75" s="2"/>
    </row>
    <row r="76" spans="1:13" ht="36" x14ac:dyDescent="0.15">
      <c r="A76" s="1">
        <v>74</v>
      </c>
      <c r="B76" s="2" t="s">
        <v>151</v>
      </c>
      <c r="C76" s="2" t="s">
        <v>197</v>
      </c>
      <c r="D76" s="2" t="s">
        <v>194</v>
      </c>
      <c r="E76" s="2" t="s">
        <v>47</v>
      </c>
      <c r="F76" s="15" t="s">
        <v>229</v>
      </c>
      <c r="G76" s="4">
        <v>44027</v>
      </c>
      <c r="H76" s="18" t="s">
        <v>13</v>
      </c>
      <c r="I76" s="6" t="s">
        <v>56</v>
      </c>
      <c r="J76" s="6" t="s">
        <v>57</v>
      </c>
      <c r="K76" s="7" t="s">
        <v>12</v>
      </c>
      <c r="L76" s="15" t="s">
        <v>230</v>
      </c>
      <c r="M76" s="2"/>
    </row>
    <row r="77" spans="1:13" ht="36" x14ac:dyDescent="0.15">
      <c r="A77" s="1">
        <v>75</v>
      </c>
      <c r="B77" s="2" t="s">
        <v>151</v>
      </c>
      <c r="C77" s="2" t="s">
        <v>231</v>
      </c>
      <c r="D77" s="2" t="s">
        <v>148</v>
      </c>
      <c r="E77" s="2" t="s">
        <v>47</v>
      </c>
      <c r="F77" s="15" t="s">
        <v>232</v>
      </c>
      <c r="G77" s="4">
        <v>44027</v>
      </c>
      <c r="H77" s="18" t="s">
        <v>13</v>
      </c>
      <c r="I77" s="6" t="s">
        <v>56</v>
      </c>
      <c r="J77" s="6" t="s">
        <v>57</v>
      </c>
      <c r="K77" s="7" t="s">
        <v>12</v>
      </c>
      <c r="L77" s="15" t="s">
        <v>233</v>
      </c>
      <c r="M77" s="2"/>
    </row>
    <row r="78" spans="1:13" ht="54" x14ac:dyDescent="0.15">
      <c r="A78" s="1">
        <v>76</v>
      </c>
      <c r="B78" s="2" t="s">
        <v>151</v>
      </c>
      <c r="C78" s="2" t="s">
        <v>231</v>
      </c>
      <c r="D78" s="2" t="s">
        <v>148</v>
      </c>
      <c r="E78" s="2" t="s">
        <v>152</v>
      </c>
      <c r="F78" s="15" t="s">
        <v>232</v>
      </c>
      <c r="G78" s="4">
        <v>44027</v>
      </c>
      <c r="H78" s="18" t="s">
        <v>11</v>
      </c>
      <c r="I78" s="6" t="s">
        <v>234</v>
      </c>
      <c r="J78" s="6" t="s">
        <v>235</v>
      </c>
      <c r="K78" s="7" t="s">
        <v>12</v>
      </c>
      <c r="L78" s="15" t="s">
        <v>236</v>
      </c>
      <c r="M78" s="2"/>
    </row>
    <row r="79" spans="1:13" ht="36" x14ac:dyDescent="0.15">
      <c r="A79" s="1">
        <v>77</v>
      </c>
      <c r="B79" s="2" t="s">
        <v>151</v>
      </c>
      <c r="C79" s="2" t="s">
        <v>231</v>
      </c>
      <c r="D79" s="2" t="s">
        <v>154</v>
      </c>
      <c r="E79" s="2" t="s">
        <v>47</v>
      </c>
      <c r="F79" s="15" t="s">
        <v>237</v>
      </c>
      <c r="G79" s="4">
        <v>44027</v>
      </c>
      <c r="H79" s="18" t="s">
        <v>13</v>
      </c>
      <c r="I79" s="6" t="s">
        <v>56</v>
      </c>
      <c r="J79" s="6" t="s">
        <v>57</v>
      </c>
      <c r="K79" s="7" t="s">
        <v>12</v>
      </c>
      <c r="L79" s="15" t="s">
        <v>238</v>
      </c>
      <c r="M79" s="2"/>
    </row>
    <row r="80" spans="1:13" ht="36" x14ac:dyDescent="0.15">
      <c r="A80" s="1">
        <v>78</v>
      </c>
      <c r="B80" s="2" t="s">
        <v>151</v>
      </c>
      <c r="C80" s="2" t="s">
        <v>231</v>
      </c>
      <c r="D80" s="2" t="s">
        <v>154</v>
      </c>
      <c r="E80" s="2" t="s">
        <v>152</v>
      </c>
      <c r="F80" s="15" t="s">
        <v>237</v>
      </c>
      <c r="G80" s="4">
        <v>44027</v>
      </c>
      <c r="H80" s="18" t="s">
        <v>13</v>
      </c>
      <c r="I80" s="6" t="s">
        <v>56</v>
      </c>
      <c r="J80" s="6" t="s">
        <v>57</v>
      </c>
      <c r="K80" s="7" t="s">
        <v>12</v>
      </c>
      <c r="L80" s="15" t="s">
        <v>239</v>
      </c>
      <c r="M80" s="2"/>
    </row>
    <row r="81" spans="1:13" ht="36" x14ac:dyDescent="0.15">
      <c r="A81" s="1">
        <v>79</v>
      </c>
      <c r="B81" s="2" t="s">
        <v>151</v>
      </c>
      <c r="C81" s="2" t="s">
        <v>231</v>
      </c>
      <c r="D81" s="2" t="s">
        <v>240</v>
      </c>
      <c r="E81" s="2" t="s">
        <v>47</v>
      </c>
      <c r="F81" s="15" t="s">
        <v>241</v>
      </c>
      <c r="G81" s="4">
        <v>44028</v>
      </c>
      <c r="H81" s="18" t="s">
        <v>13</v>
      </c>
      <c r="I81" s="6" t="s">
        <v>56</v>
      </c>
      <c r="J81" s="6" t="s">
        <v>57</v>
      </c>
      <c r="K81" s="7" t="s">
        <v>12</v>
      </c>
      <c r="L81" s="15" t="s">
        <v>45</v>
      </c>
      <c r="M81" s="2"/>
    </row>
    <row r="82" spans="1:13" ht="54" x14ac:dyDescent="0.15">
      <c r="A82" s="1">
        <v>80</v>
      </c>
      <c r="B82" s="2" t="s">
        <v>151</v>
      </c>
      <c r="C82" s="2" t="s">
        <v>231</v>
      </c>
      <c r="D82" s="2" t="s">
        <v>240</v>
      </c>
      <c r="E82" s="2" t="s">
        <v>152</v>
      </c>
      <c r="F82" s="15" t="s">
        <v>241</v>
      </c>
      <c r="G82" s="4">
        <v>44028</v>
      </c>
      <c r="H82" s="18" t="s">
        <v>11</v>
      </c>
      <c r="I82" s="6" t="s">
        <v>234</v>
      </c>
      <c r="J82" s="6" t="s">
        <v>235</v>
      </c>
      <c r="K82" s="7" t="s">
        <v>12</v>
      </c>
      <c r="L82" s="15" t="s">
        <v>242</v>
      </c>
      <c r="M82" s="2"/>
    </row>
    <row r="83" spans="1:13" ht="36" x14ac:dyDescent="0.15">
      <c r="A83" s="1">
        <v>81</v>
      </c>
      <c r="B83" s="2" t="s">
        <v>151</v>
      </c>
      <c r="C83" s="2" t="s">
        <v>231</v>
      </c>
      <c r="D83" s="2" t="s">
        <v>243</v>
      </c>
      <c r="E83" s="2" t="s">
        <v>47</v>
      </c>
      <c r="F83" s="15" t="s">
        <v>244</v>
      </c>
      <c r="G83" s="4">
        <v>44028</v>
      </c>
      <c r="H83" s="18" t="s">
        <v>13</v>
      </c>
      <c r="I83" s="6" t="s">
        <v>56</v>
      </c>
      <c r="J83" s="6" t="s">
        <v>57</v>
      </c>
      <c r="K83" s="7" t="s">
        <v>12</v>
      </c>
      <c r="L83" s="15" t="s">
        <v>245</v>
      </c>
      <c r="M83" s="2"/>
    </row>
    <row r="84" spans="1:13" ht="36" x14ac:dyDescent="0.15">
      <c r="A84" s="1">
        <v>82</v>
      </c>
      <c r="B84" s="2" t="s">
        <v>151</v>
      </c>
      <c r="C84" s="2" t="s">
        <v>231</v>
      </c>
      <c r="D84" s="2" t="s">
        <v>243</v>
      </c>
      <c r="E84" s="2" t="s">
        <v>152</v>
      </c>
      <c r="F84" s="15" t="s">
        <v>244</v>
      </c>
      <c r="G84" s="4">
        <v>44028</v>
      </c>
      <c r="H84" s="18" t="s">
        <v>13</v>
      </c>
      <c r="I84" s="6" t="s">
        <v>56</v>
      </c>
      <c r="J84" s="6" t="s">
        <v>57</v>
      </c>
      <c r="K84" s="7" t="s">
        <v>12</v>
      </c>
      <c r="L84" s="15" t="s">
        <v>246</v>
      </c>
      <c r="M84" s="2"/>
    </row>
    <row r="85" spans="1:13" ht="36" x14ac:dyDescent="0.15">
      <c r="A85" s="1">
        <v>83</v>
      </c>
      <c r="B85" s="2" t="s">
        <v>151</v>
      </c>
      <c r="C85" s="2" t="s">
        <v>231</v>
      </c>
      <c r="D85" s="2" t="s">
        <v>162</v>
      </c>
      <c r="E85" s="2" t="s">
        <v>47</v>
      </c>
      <c r="F85" s="15" t="s">
        <v>247</v>
      </c>
      <c r="G85" s="4">
        <v>44027</v>
      </c>
      <c r="H85" s="18" t="s">
        <v>13</v>
      </c>
      <c r="I85" s="6" t="s">
        <v>56</v>
      </c>
      <c r="J85" s="6" t="s">
        <v>57</v>
      </c>
      <c r="K85" s="7" t="s">
        <v>12</v>
      </c>
      <c r="L85" s="15" t="s">
        <v>248</v>
      </c>
      <c r="M85" s="2"/>
    </row>
    <row r="86" spans="1:13" ht="36" x14ac:dyDescent="0.15">
      <c r="A86" s="1">
        <v>84</v>
      </c>
      <c r="B86" s="2" t="s">
        <v>151</v>
      </c>
      <c r="C86" s="2" t="s">
        <v>231</v>
      </c>
      <c r="D86" s="2" t="s">
        <v>162</v>
      </c>
      <c r="E86" s="2" t="s">
        <v>249</v>
      </c>
      <c r="F86" s="15" t="s">
        <v>247</v>
      </c>
      <c r="G86" s="4">
        <v>44027</v>
      </c>
      <c r="H86" s="18" t="s">
        <v>13</v>
      </c>
      <c r="I86" s="6" t="s">
        <v>56</v>
      </c>
      <c r="J86" s="6" t="s">
        <v>57</v>
      </c>
      <c r="K86" s="7" t="s">
        <v>12</v>
      </c>
      <c r="L86" s="15" t="s">
        <v>250</v>
      </c>
      <c r="M86" s="2"/>
    </row>
    <row r="87" spans="1:13" ht="54" x14ac:dyDescent="0.15">
      <c r="A87" s="1">
        <v>85</v>
      </c>
      <c r="B87" s="2" t="s">
        <v>151</v>
      </c>
      <c r="C87" s="2" t="s">
        <v>231</v>
      </c>
      <c r="D87" s="2" t="s">
        <v>165</v>
      </c>
      <c r="E87" s="2" t="s">
        <v>47</v>
      </c>
      <c r="F87" s="15" t="s">
        <v>251</v>
      </c>
      <c r="G87" s="4">
        <v>44027</v>
      </c>
      <c r="H87" s="18" t="s">
        <v>11</v>
      </c>
      <c r="I87" s="6" t="s">
        <v>252</v>
      </c>
      <c r="J87" s="6" t="s">
        <v>253</v>
      </c>
      <c r="K87" s="7" t="s">
        <v>12</v>
      </c>
      <c r="L87" s="15" t="s">
        <v>254</v>
      </c>
      <c r="M87" s="2"/>
    </row>
    <row r="88" spans="1:13" ht="36" x14ac:dyDescent="0.15">
      <c r="A88" s="1">
        <v>86</v>
      </c>
      <c r="B88" s="2" t="s">
        <v>151</v>
      </c>
      <c r="C88" s="2" t="s">
        <v>231</v>
      </c>
      <c r="D88" s="2" t="s">
        <v>165</v>
      </c>
      <c r="E88" s="2" t="s">
        <v>249</v>
      </c>
      <c r="F88" s="15" t="s">
        <v>251</v>
      </c>
      <c r="G88" s="4">
        <v>44027</v>
      </c>
      <c r="H88" s="18" t="s">
        <v>13</v>
      </c>
      <c r="I88" s="6" t="s">
        <v>56</v>
      </c>
      <c r="J88" s="6" t="s">
        <v>57</v>
      </c>
      <c r="K88" s="7" t="s">
        <v>12</v>
      </c>
      <c r="L88" s="15" t="s">
        <v>255</v>
      </c>
      <c r="M88" s="2"/>
    </row>
    <row r="89" spans="1:13" ht="36" x14ac:dyDescent="0.15">
      <c r="A89" s="1">
        <v>87</v>
      </c>
      <c r="B89" s="2" t="s">
        <v>151</v>
      </c>
      <c r="C89" s="2" t="s">
        <v>231</v>
      </c>
      <c r="D89" s="2" t="s">
        <v>168</v>
      </c>
      <c r="E89" s="2" t="s">
        <v>47</v>
      </c>
      <c r="F89" s="15" t="s">
        <v>256</v>
      </c>
      <c r="G89" s="4">
        <v>44027</v>
      </c>
      <c r="H89" s="18" t="s">
        <v>13</v>
      </c>
      <c r="I89" s="6" t="s">
        <v>56</v>
      </c>
      <c r="J89" s="6" t="s">
        <v>57</v>
      </c>
      <c r="K89" s="7" t="s">
        <v>12</v>
      </c>
      <c r="L89" s="15" t="s">
        <v>257</v>
      </c>
      <c r="M89" s="2"/>
    </row>
    <row r="90" spans="1:13" ht="36" x14ac:dyDescent="0.15">
      <c r="A90" s="1">
        <v>88</v>
      </c>
      <c r="B90" s="2" t="s">
        <v>151</v>
      </c>
      <c r="C90" s="2" t="s">
        <v>231</v>
      </c>
      <c r="D90" s="2" t="s">
        <v>168</v>
      </c>
      <c r="E90" s="2" t="s">
        <v>249</v>
      </c>
      <c r="F90" s="15" t="s">
        <v>256</v>
      </c>
      <c r="G90" s="4">
        <v>44027</v>
      </c>
      <c r="H90" s="18" t="s">
        <v>13</v>
      </c>
      <c r="I90" s="6" t="s">
        <v>56</v>
      </c>
      <c r="J90" s="6" t="s">
        <v>57</v>
      </c>
      <c r="K90" s="7" t="s">
        <v>12</v>
      </c>
      <c r="L90" s="15" t="s">
        <v>258</v>
      </c>
      <c r="M90" s="2"/>
    </row>
    <row r="91" spans="1:13" ht="36" x14ac:dyDescent="0.15">
      <c r="A91" s="1">
        <v>89</v>
      </c>
      <c r="B91" s="2" t="s">
        <v>259</v>
      </c>
      <c r="C91" s="2" t="s">
        <v>260</v>
      </c>
      <c r="D91" s="2" t="s">
        <v>261</v>
      </c>
      <c r="E91" s="2" t="s">
        <v>47</v>
      </c>
      <c r="F91" s="15" t="s">
        <v>262</v>
      </c>
      <c r="G91" s="4">
        <v>44027</v>
      </c>
      <c r="H91" s="18" t="s">
        <v>13</v>
      </c>
      <c r="I91" s="6" t="s">
        <v>56</v>
      </c>
      <c r="J91" s="6" t="s">
        <v>57</v>
      </c>
      <c r="K91" s="7" t="s">
        <v>12</v>
      </c>
      <c r="L91" s="15" t="s">
        <v>263</v>
      </c>
      <c r="M91" s="2"/>
    </row>
    <row r="92" spans="1:13" ht="72" x14ac:dyDescent="0.15">
      <c r="A92" s="1">
        <v>90</v>
      </c>
      <c r="B92" s="2" t="s">
        <v>259</v>
      </c>
      <c r="C92" s="2" t="s">
        <v>260</v>
      </c>
      <c r="D92" s="2" t="s">
        <v>264</v>
      </c>
      <c r="E92" s="2" t="s">
        <v>47</v>
      </c>
      <c r="F92" s="15" t="s">
        <v>262</v>
      </c>
      <c r="G92" s="4">
        <v>44027</v>
      </c>
      <c r="H92" s="18" t="s">
        <v>11</v>
      </c>
      <c r="I92" s="6" t="s">
        <v>265</v>
      </c>
      <c r="J92" s="6" t="s">
        <v>266</v>
      </c>
      <c r="K92" s="7" t="s">
        <v>12</v>
      </c>
      <c r="L92" s="15" t="s">
        <v>267</v>
      </c>
      <c r="M92" s="2"/>
    </row>
    <row r="93" spans="1:13" ht="72" x14ac:dyDescent="0.15">
      <c r="A93" s="1">
        <v>91</v>
      </c>
      <c r="B93" s="2" t="s">
        <v>259</v>
      </c>
      <c r="C93" s="2" t="s">
        <v>260</v>
      </c>
      <c r="D93" s="2" t="s">
        <v>264</v>
      </c>
      <c r="E93" s="2" t="s">
        <v>48</v>
      </c>
      <c r="F93" s="15" t="s">
        <v>262</v>
      </c>
      <c r="G93" s="4">
        <v>44027</v>
      </c>
      <c r="H93" s="18" t="s">
        <v>113</v>
      </c>
      <c r="I93" s="6" t="s">
        <v>268</v>
      </c>
      <c r="J93" s="6" t="s">
        <v>269</v>
      </c>
      <c r="K93" s="7" t="s">
        <v>12</v>
      </c>
      <c r="L93" s="15" t="s">
        <v>270</v>
      </c>
      <c r="M93" s="2"/>
    </row>
    <row r="94" spans="1:13" ht="63" x14ac:dyDescent="0.15">
      <c r="A94" s="1">
        <v>92</v>
      </c>
      <c r="B94" s="2" t="s">
        <v>259</v>
      </c>
      <c r="C94" s="2" t="s">
        <v>271</v>
      </c>
      <c r="D94" s="2" t="s">
        <v>272</v>
      </c>
      <c r="E94" s="2" t="s">
        <v>47</v>
      </c>
      <c r="F94" s="15" t="s">
        <v>273</v>
      </c>
      <c r="G94" s="4">
        <v>44027</v>
      </c>
      <c r="H94" s="18" t="s">
        <v>11</v>
      </c>
      <c r="I94" s="6" t="s">
        <v>274</v>
      </c>
      <c r="J94" s="6" t="s">
        <v>275</v>
      </c>
      <c r="K94" s="7" t="s">
        <v>12</v>
      </c>
      <c r="L94" s="15" t="s">
        <v>276</v>
      </c>
      <c r="M94" s="2"/>
    </row>
    <row r="95" spans="1:13" ht="36" x14ac:dyDescent="0.15">
      <c r="A95" s="1">
        <v>93</v>
      </c>
      <c r="B95" s="2" t="s">
        <v>259</v>
      </c>
      <c r="C95" s="2" t="s">
        <v>271</v>
      </c>
      <c r="D95" s="2" t="s">
        <v>277</v>
      </c>
      <c r="E95" s="2" t="s">
        <v>47</v>
      </c>
      <c r="F95" s="15" t="s">
        <v>278</v>
      </c>
      <c r="G95" s="4">
        <v>44027</v>
      </c>
      <c r="H95" s="18" t="s">
        <v>13</v>
      </c>
      <c r="I95" s="6" t="s">
        <v>56</v>
      </c>
      <c r="J95" s="6" t="s">
        <v>57</v>
      </c>
      <c r="K95" s="7" t="s">
        <v>12</v>
      </c>
      <c r="L95" s="15" t="s">
        <v>279</v>
      </c>
      <c r="M95" s="2"/>
    </row>
    <row r="96" spans="1:13" ht="36" x14ac:dyDescent="0.15">
      <c r="A96" s="1">
        <v>94</v>
      </c>
      <c r="B96" s="2" t="s">
        <v>259</v>
      </c>
      <c r="C96" s="2" t="s">
        <v>271</v>
      </c>
      <c r="D96" s="2" t="s">
        <v>277</v>
      </c>
      <c r="E96" s="2" t="s">
        <v>48</v>
      </c>
      <c r="F96" s="15" t="s">
        <v>278</v>
      </c>
      <c r="G96" s="4">
        <v>44027</v>
      </c>
      <c r="H96" s="18" t="s">
        <v>13</v>
      </c>
      <c r="I96" s="6" t="s">
        <v>56</v>
      </c>
      <c r="J96" s="6" t="s">
        <v>57</v>
      </c>
      <c r="K96" s="7" t="s">
        <v>12</v>
      </c>
      <c r="L96" s="15" t="s">
        <v>280</v>
      </c>
      <c r="M96" s="2"/>
    </row>
    <row r="97" spans="1:13" ht="36" x14ac:dyDescent="0.15">
      <c r="A97" s="1">
        <v>95</v>
      </c>
      <c r="B97" s="2" t="s">
        <v>259</v>
      </c>
      <c r="C97" s="2" t="s">
        <v>281</v>
      </c>
      <c r="D97" s="2" t="s">
        <v>282</v>
      </c>
      <c r="E97" s="2" t="s">
        <v>47</v>
      </c>
      <c r="F97" s="15" t="s">
        <v>283</v>
      </c>
      <c r="G97" s="4">
        <v>44027</v>
      </c>
      <c r="H97" s="18" t="s">
        <v>13</v>
      </c>
      <c r="I97" s="6" t="s">
        <v>56</v>
      </c>
      <c r="J97" s="6" t="s">
        <v>57</v>
      </c>
      <c r="K97" s="7" t="s">
        <v>12</v>
      </c>
      <c r="L97" s="15" t="s">
        <v>45</v>
      </c>
      <c r="M97" s="2"/>
    </row>
    <row r="98" spans="1:13" ht="36" x14ac:dyDescent="0.15">
      <c r="A98" s="1">
        <v>96</v>
      </c>
      <c r="B98" s="2" t="s">
        <v>259</v>
      </c>
      <c r="C98" s="2" t="s">
        <v>281</v>
      </c>
      <c r="D98" s="2" t="s">
        <v>282</v>
      </c>
      <c r="E98" s="2" t="s">
        <v>48</v>
      </c>
      <c r="F98" s="15" t="s">
        <v>283</v>
      </c>
      <c r="G98" s="4">
        <v>44027</v>
      </c>
      <c r="H98" s="18" t="s">
        <v>13</v>
      </c>
      <c r="I98" s="6" t="s">
        <v>56</v>
      </c>
      <c r="J98" s="6" t="s">
        <v>57</v>
      </c>
      <c r="K98" s="7" t="s">
        <v>12</v>
      </c>
      <c r="L98" s="15" t="s">
        <v>284</v>
      </c>
      <c r="M98" s="2"/>
    </row>
    <row r="99" spans="1:13" ht="63" x14ac:dyDescent="0.15">
      <c r="A99" s="1">
        <v>97</v>
      </c>
      <c r="B99" s="2" t="s">
        <v>259</v>
      </c>
      <c r="C99" s="2" t="s">
        <v>285</v>
      </c>
      <c r="D99" s="2" t="s">
        <v>286</v>
      </c>
      <c r="E99" s="2" t="s">
        <v>47</v>
      </c>
      <c r="F99" s="15" t="s">
        <v>287</v>
      </c>
      <c r="G99" s="4">
        <v>44028</v>
      </c>
      <c r="H99" s="18" t="s">
        <v>11</v>
      </c>
      <c r="I99" s="6" t="s">
        <v>288</v>
      </c>
      <c r="J99" s="6" t="s">
        <v>289</v>
      </c>
      <c r="K99" s="7" t="s">
        <v>12</v>
      </c>
      <c r="L99" s="15" t="s">
        <v>290</v>
      </c>
      <c r="M99" s="2"/>
    </row>
    <row r="100" spans="1:13" ht="36" x14ac:dyDescent="0.15">
      <c r="A100" s="1">
        <v>98</v>
      </c>
      <c r="B100" s="2" t="s">
        <v>259</v>
      </c>
      <c r="C100" s="2" t="s">
        <v>285</v>
      </c>
      <c r="D100" s="2" t="s">
        <v>286</v>
      </c>
      <c r="E100" s="2" t="s">
        <v>48</v>
      </c>
      <c r="F100" s="15" t="s">
        <v>287</v>
      </c>
      <c r="G100" s="4">
        <v>44028</v>
      </c>
      <c r="H100" s="18" t="s">
        <v>13</v>
      </c>
      <c r="I100" s="6" t="s">
        <v>56</v>
      </c>
      <c r="J100" s="6" t="s">
        <v>57</v>
      </c>
      <c r="K100" s="7" t="s">
        <v>12</v>
      </c>
      <c r="L100" s="15" t="s">
        <v>291</v>
      </c>
      <c r="M100" s="2"/>
    </row>
    <row r="101" spans="1:13" ht="36" x14ac:dyDescent="0.15">
      <c r="A101" s="1">
        <v>99</v>
      </c>
      <c r="B101" s="2" t="s">
        <v>292</v>
      </c>
      <c r="C101" s="2" t="s">
        <v>293</v>
      </c>
      <c r="D101" s="2" t="s">
        <v>294</v>
      </c>
      <c r="E101" s="2" t="s">
        <v>47</v>
      </c>
      <c r="F101" s="15" t="s">
        <v>295</v>
      </c>
      <c r="G101" s="4">
        <v>44028</v>
      </c>
      <c r="H101" s="18" t="s">
        <v>13</v>
      </c>
      <c r="I101" s="6" t="s">
        <v>56</v>
      </c>
      <c r="J101" s="6" t="s">
        <v>57</v>
      </c>
      <c r="K101" s="7" t="s">
        <v>12</v>
      </c>
      <c r="L101" s="15" t="s">
        <v>296</v>
      </c>
      <c r="M101" s="2"/>
    </row>
    <row r="102" spans="1:13" ht="36" x14ac:dyDescent="0.15">
      <c r="A102" s="1">
        <v>100</v>
      </c>
      <c r="B102" s="2" t="s">
        <v>292</v>
      </c>
      <c r="C102" s="2" t="s">
        <v>293</v>
      </c>
      <c r="D102" s="2" t="s">
        <v>294</v>
      </c>
      <c r="E102" s="2" t="s">
        <v>48</v>
      </c>
      <c r="F102" s="15" t="s">
        <v>295</v>
      </c>
      <c r="G102" s="4">
        <v>44028</v>
      </c>
      <c r="H102" s="18" t="s">
        <v>13</v>
      </c>
      <c r="I102" s="6" t="s">
        <v>56</v>
      </c>
      <c r="J102" s="6" t="s">
        <v>57</v>
      </c>
      <c r="K102" s="7" t="s">
        <v>12</v>
      </c>
      <c r="L102" s="15" t="s">
        <v>297</v>
      </c>
      <c r="M102" s="2"/>
    </row>
    <row r="103" spans="1:13" ht="36" x14ac:dyDescent="0.15">
      <c r="A103" s="1">
        <v>101</v>
      </c>
      <c r="B103" s="2" t="s">
        <v>292</v>
      </c>
      <c r="C103" s="2" t="s">
        <v>298</v>
      </c>
      <c r="D103" s="2" t="s">
        <v>298</v>
      </c>
      <c r="E103" s="2" t="s">
        <v>47</v>
      </c>
      <c r="F103" s="15" t="s">
        <v>299</v>
      </c>
      <c r="G103" s="4">
        <v>44028</v>
      </c>
      <c r="H103" s="18" t="s">
        <v>13</v>
      </c>
      <c r="I103" s="6" t="s">
        <v>300</v>
      </c>
      <c r="J103" s="6" t="s">
        <v>57</v>
      </c>
      <c r="K103" s="7" t="s">
        <v>12</v>
      </c>
      <c r="L103" s="15" t="s">
        <v>301</v>
      </c>
      <c r="M103" s="2"/>
    </row>
    <row r="104" spans="1:13" ht="45" x14ac:dyDescent="0.15">
      <c r="A104" s="1">
        <v>102</v>
      </c>
      <c r="B104" s="2" t="s">
        <v>292</v>
      </c>
      <c r="C104" s="2" t="s">
        <v>298</v>
      </c>
      <c r="D104" s="2" t="s">
        <v>298</v>
      </c>
      <c r="E104" s="2" t="s">
        <v>302</v>
      </c>
      <c r="F104" s="15" t="s">
        <v>299</v>
      </c>
      <c r="G104" s="4">
        <v>44028</v>
      </c>
      <c r="H104" s="18" t="s">
        <v>11</v>
      </c>
      <c r="I104" s="6" t="s">
        <v>303</v>
      </c>
      <c r="J104" s="6" t="s">
        <v>304</v>
      </c>
      <c r="K104" s="7" t="s">
        <v>12</v>
      </c>
      <c r="L104" s="15" t="s">
        <v>305</v>
      </c>
      <c r="M104" s="2"/>
    </row>
    <row r="105" spans="1:13" ht="36" x14ac:dyDescent="0.15">
      <c r="A105" s="1">
        <v>103</v>
      </c>
      <c r="B105" s="2" t="s">
        <v>306</v>
      </c>
      <c r="C105" s="2" t="s">
        <v>307</v>
      </c>
      <c r="D105" s="2" t="s">
        <v>308</v>
      </c>
      <c r="E105" s="2" t="s">
        <v>47</v>
      </c>
      <c r="F105" s="15" t="s">
        <v>309</v>
      </c>
      <c r="G105" s="4">
        <v>44028</v>
      </c>
      <c r="H105" s="18" t="s">
        <v>13</v>
      </c>
      <c r="I105" s="6" t="s">
        <v>56</v>
      </c>
      <c r="J105" s="6" t="s">
        <v>57</v>
      </c>
      <c r="K105" s="7" t="s">
        <v>12</v>
      </c>
      <c r="L105" s="15" t="s">
        <v>310</v>
      </c>
      <c r="M105" s="2"/>
    </row>
    <row r="106" spans="1:13" ht="36" x14ac:dyDescent="0.15">
      <c r="A106" s="1">
        <v>104</v>
      </c>
      <c r="B106" s="2" t="s">
        <v>306</v>
      </c>
      <c r="C106" s="2" t="s">
        <v>307</v>
      </c>
      <c r="D106" s="2" t="s">
        <v>308</v>
      </c>
      <c r="E106" s="2" t="s">
        <v>311</v>
      </c>
      <c r="F106" s="15" t="s">
        <v>309</v>
      </c>
      <c r="G106" s="4">
        <v>44028</v>
      </c>
      <c r="H106" s="18" t="s">
        <v>13</v>
      </c>
      <c r="I106" s="6" t="s">
        <v>56</v>
      </c>
      <c r="J106" s="6" t="s">
        <v>57</v>
      </c>
      <c r="K106" s="7" t="s">
        <v>12</v>
      </c>
      <c r="L106" s="15" t="s">
        <v>312</v>
      </c>
      <c r="M106" s="2"/>
    </row>
    <row r="107" spans="1:13" ht="36" x14ac:dyDescent="0.15">
      <c r="A107" s="1">
        <v>105</v>
      </c>
      <c r="B107" s="2" t="s">
        <v>306</v>
      </c>
      <c r="C107" s="2" t="s">
        <v>313</v>
      </c>
      <c r="D107" s="2" t="s">
        <v>314</v>
      </c>
      <c r="E107" s="2" t="s">
        <v>47</v>
      </c>
      <c r="F107" s="15" t="s">
        <v>315</v>
      </c>
      <c r="G107" s="4">
        <v>44028</v>
      </c>
      <c r="H107" s="18" t="s">
        <v>13</v>
      </c>
      <c r="I107" s="6" t="s">
        <v>56</v>
      </c>
      <c r="J107" s="6" t="s">
        <v>57</v>
      </c>
      <c r="K107" s="7" t="s">
        <v>12</v>
      </c>
      <c r="L107" s="15" t="s">
        <v>316</v>
      </c>
      <c r="M107" s="2"/>
    </row>
    <row r="108" spans="1:13" ht="54" x14ac:dyDescent="0.15">
      <c r="A108" s="1">
        <v>106</v>
      </c>
      <c r="B108" s="2" t="s">
        <v>306</v>
      </c>
      <c r="C108" s="2" t="s">
        <v>313</v>
      </c>
      <c r="D108" s="2" t="s">
        <v>314</v>
      </c>
      <c r="E108" s="2" t="s">
        <v>311</v>
      </c>
      <c r="F108" s="15" t="s">
        <v>315</v>
      </c>
      <c r="G108" s="4">
        <v>44028</v>
      </c>
      <c r="H108" s="18" t="s">
        <v>11</v>
      </c>
      <c r="I108" s="6" t="s">
        <v>317</v>
      </c>
      <c r="J108" s="6" t="s">
        <v>318</v>
      </c>
      <c r="K108" s="7" t="s">
        <v>12</v>
      </c>
      <c r="L108" s="15" t="s">
        <v>319</v>
      </c>
      <c r="M108" s="2"/>
    </row>
    <row r="109" spans="1:13" ht="36" x14ac:dyDescent="0.15">
      <c r="A109" s="1">
        <v>107</v>
      </c>
      <c r="B109" s="2" t="s">
        <v>320</v>
      </c>
      <c r="C109" s="2" t="s">
        <v>321</v>
      </c>
      <c r="D109" s="2" t="s">
        <v>308</v>
      </c>
      <c r="E109" s="2" t="s">
        <v>47</v>
      </c>
      <c r="F109" s="15" t="s">
        <v>322</v>
      </c>
      <c r="G109" s="4">
        <v>44028</v>
      </c>
      <c r="H109" s="18" t="s">
        <v>13</v>
      </c>
      <c r="I109" s="6" t="s">
        <v>56</v>
      </c>
      <c r="J109" s="6" t="s">
        <v>57</v>
      </c>
      <c r="K109" s="7" t="s">
        <v>12</v>
      </c>
      <c r="L109" s="15" t="s">
        <v>323</v>
      </c>
      <c r="M109" s="2"/>
    </row>
    <row r="110" spans="1:13" ht="36" x14ac:dyDescent="0.15">
      <c r="A110" s="1">
        <v>108</v>
      </c>
      <c r="B110" s="2" t="s">
        <v>320</v>
      </c>
      <c r="C110" s="2" t="s">
        <v>321</v>
      </c>
      <c r="D110" s="2" t="s">
        <v>308</v>
      </c>
      <c r="E110" s="2" t="s">
        <v>311</v>
      </c>
      <c r="F110" s="15" t="s">
        <v>322</v>
      </c>
      <c r="G110" s="4">
        <v>44028</v>
      </c>
      <c r="H110" s="18" t="s">
        <v>13</v>
      </c>
      <c r="I110" s="6" t="s">
        <v>56</v>
      </c>
      <c r="J110" s="6" t="s">
        <v>57</v>
      </c>
      <c r="K110" s="7" t="s">
        <v>12</v>
      </c>
      <c r="L110" s="15" t="s">
        <v>324</v>
      </c>
      <c r="M110" s="2"/>
    </row>
  </sheetData>
  <mergeCells count="1">
    <mergeCell ref="A1:M1"/>
  </mergeCells>
  <pageMargins left="0.31496062992125984" right="0.23622047244094491" top="1.2204724409448819" bottom="0.82677165354330717" header="0.31496062992125984" footer="0.19685039370078741"/>
  <pageSetup paperSize="10" orientation="landscape" horizontalDpi="4294967292" r:id="rId1"/>
  <headerFooter scaleWithDoc="0">
    <oddHeader>&amp;L&amp;G&amp;R&amp;9SEDISA S.A.C.
Lima: Av. Circunvalación Club del Golf Los Incas 154,
Oficina 904 - Surco Perú
E-mail: venta.servicios@sedisa.com.pe
www.sedisa.com.pe/servicios</oddHeader>
    <oddFooter>&amp;C&amp;G</oddFoot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39CB6-ED57-4494-8758-F9925FCB94A2}">
  <dimension ref="A1:M58"/>
  <sheetViews>
    <sheetView showGridLines="0" tabSelected="1" view="pageBreakPreview" zoomScaleSheetLayoutView="100" workbookViewId="0">
      <selection activeCell="P14" sqref="P14"/>
    </sheetView>
  </sheetViews>
  <sheetFormatPr baseColWidth="10" defaultColWidth="11.42578125" defaultRowHeight="12" x14ac:dyDescent="0.2"/>
  <cols>
    <col min="1" max="12" width="7.85546875" style="12" customWidth="1"/>
    <col min="13" max="13" width="6.7109375" style="12" bestFit="1" customWidth="1"/>
    <col min="14" max="16384" width="11.42578125" style="12"/>
  </cols>
  <sheetData>
    <row r="1" spans="1:13" ht="20.45" customHeight="1" x14ac:dyDescent="0.2">
      <c r="A1" s="65" t="s">
        <v>348</v>
      </c>
      <c r="B1" s="65"/>
      <c r="C1" s="65"/>
      <c r="D1" s="65"/>
      <c r="E1" s="65"/>
      <c r="F1" s="65"/>
      <c r="G1" s="65"/>
      <c r="H1" s="65"/>
      <c r="I1" s="65"/>
      <c r="J1" s="65"/>
      <c r="K1" s="65"/>
      <c r="L1" s="65"/>
    </row>
    <row r="2" spans="1:13" x14ac:dyDescent="0.2">
      <c r="A2" s="64" t="s">
        <v>0</v>
      </c>
      <c r="B2" s="64"/>
      <c r="C2" s="68">
        <v>1</v>
      </c>
      <c r="D2" s="68"/>
      <c r="E2" s="68"/>
      <c r="F2" s="68"/>
      <c r="G2" s="66" t="s">
        <v>4</v>
      </c>
      <c r="H2" s="67"/>
      <c r="I2" s="61" t="s">
        <v>10</v>
      </c>
      <c r="J2" s="62"/>
      <c r="K2" s="62"/>
      <c r="L2" s="63"/>
      <c r="M2" s="21" t="str">
        <f>VLOOKUP(C2, Ejecutivo[],6,0)</f>
        <v>BELLINI 7</v>
      </c>
    </row>
    <row r="3" spans="1:13" x14ac:dyDescent="0.2">
      <c r="A3" s="66" t="s">
        <v>1</v>
      </c>
      <c r="B3" s="67"/>
      <c r="C3" s="61" t="s">
        <v>10</v>
      </c>
      <c r="D3" s="62"/>
      <c r="E3" s="62"/>
      <c r="F3" s="63"/>
      <c r="G3" s="64" t="s">
        <v>342</v>
      </c>
      <c r="H3" s="64"/>
      <c r="I3" s="70">
        <v>44760</v>
      </c>
      <c r="J3" s="71"/>
      <c r="K3" s="71"/>
      <c r="L3" s="72"/>
    </row>
    <row r="4" spans="1:13" x14ac:dyDescent="0.2">
      <c r="A4" s="66" t="s">
        <v>54</v>
      </c>
      <c r="B4" s="67"/>
      <c r="C4" s="61" t="s">
        <v>10</v>
      </c>
      <c r="D4" s="62"/>
      <c r="E4" s="62"/>
      <c r="F4" s="63"/>
      <c r="G4" s="25" t="s">
        <v>343</v>
      </c>
      <c r="H4" s="26"/>
      <c r="I4" s="22" t="s">
        <v>351</v>
      </c>
      <c r="J4" s="23"/>
      <c r="K4" s="23"/>
      <c r="L4" s="24"/>
    </row>
    <row r="5" spans="1:13" x14ac:dyDescent="0.2">
      <c r="A5" s="66" t="s">
        <v>2</v>
      </c>
      <c r="B5" s="67"/>
      <c r="C5" s="61" t="s">
        <v>349</v>
      </c>
      <c r="D5" s="62"/>
      <c r="E5" s="62"/>
      <c r="F5" s="63"/>
      <c r="G5" s="64" t="s">
        <v>14</v>
      </c>
      <c r="H5" s="64"/>
      <c r="I5" s="73" t="s">
        <v>13</v>
      </c>
      <c r="J5" s="74"/>
      <c r="K5" s="74"/>
      <c r="L5" s="75"/>
    </row>
    <row r="6" spans="1:13" x14ac:dyDescent="0.2">
      <c r="A6" s="66" t="s">
        <v>3</v>
      </c>
      <c r="B6" s="67"/>
      <c r="C6" s="69" t="s">
        <v>350</v>
      </c>
      <c r="D6" s="62"/>
      <c r="E6" s="62"/>
      <c r="F6" s="63"/>
      <c r="G6" s="64"/>
      <c r="H6" s="64"/>
      <c r="I6" s="73"/>
      <c r="J6" s="74"/>
      <c r="K6" s="74"/>
      <c r="L6" s="75"/>
    </row>
    <row r="7" spans="1:13" customFormat="1" ht="3" customHeight="1" x14ac:dyDescent="0.25"/>
    <row r="8" spans="1:13" customFormat="1" ht="15" x14ac:dyDescent="0.25">
      <c r="A8" s="81" t="s">
        <v>340</v>
      </c>
      <c r="B8" s="82"/>
      <c r="C8" s="69">
        <v>1750</v>
      </c>
      <c r="D8" s="62"/>
      <c r="E8" s="62"/>
      <c r="F8" s="63"/>
      <c r="G8" s="64" t="s">
        <v>341</v>
      </c>
      <c r="H8" s="64"/>
      <c r="I8" s="61" t="s">
        <v>10</v>
      </c>
      <c r="J8" s="62"/>
      <c r="K8" s="62"/>
      <c r="L8" s="63"/>
    </row>
    <row r="9" spans="1:13" ht="3" customHeight="1" x14ac:dyDescent="0.2">
      <c r="B9" s="13"/>
    </row>
    <row r="10" spans="1:13" x14ac:dyDescent="0.2">
      <c r="A10" s="46" t="s">
        <v>15</v>
      </c>
      <c r="B10" s="46"/>
      <c r="C10" s="46"/>
      <c r="D10" s="46"/>
      <c r="E10" s="46"/>
      <c r="F10" s="46"/>
      <c r="G10" s="46" t="s">
        <v>326</v>
      </c>
      <c r="H10" s="46"/>
      <c r="I10" s="46"/>
      <c r="J10" s="46"/>
      <c r="K10" s="46"/>
      <c r="L10" s="46"/>
    </row>
    <row r="11" spans="1:13" ht="12" customHeight="1" x14ac:dyDescent="0.2">
      <c r="A11" s="80"/>
      <c r="B11" s="80"/>
      <c r="C11" s="80"/>
      <c r="D11" s="80"/>
      <c r="E11" s="80"/>
      <c r="F11" s="80"/>
      <c r="G11" s="37"/>
      <c r="H11" s="38"/>
      <c r="I11" s="38"/>
      <c r="J11" s="38"/>
      <c r="K11" s="38"/>
      <c r="L11" s="39"/>
    </row>
    <row r="12" spans="1:13" x14ac:dyDescent="0.2">
      <c r="A12" s="80"/>
      <c r="B12" s="80"/>
      <c r="C12" s="80"/>
      <c r="D12" s="80"/>
      <c r="E12" s="80"/>
      <c r="F12" s="80"/>
      <c r="G12" s="40"/>
      <c r="H12" s="41"/>
      <c r="I12" s="41"/>
      <c r="J12" s="41"/>
      <c r="K12" s="41"/>
      <c r="L12" s="42"/>
    </row>
    <row r="13" spans="1:13" x14ac:dyDescent="0.2">
      <c r="A13" s="80"/>
      <c r="B13" s="80"/>
      <c r="C13" s="80"/>
      <c r="D13" s="80"/>
      <c r="E13" s="80"/>
      <c r="F13" s="80"/>
      <c r="G13" s="40"/>
      <c r="H13" s="41"/>
      <c r="I13" s="41"/>
      <c r="J13" s="41"/>
      <c r="K13" s="41"/>
      <c r="L13" s="42"/>
    </row>
    <row r="14" spans="1:13" x14ac:dyDescent="0.2">
      <c r="A14" s="80"/>
      <c r="B14" s="80"/>
      <c r="C14" s="80"/>
      <c r="D14" s="80"/>
      <c r="E14" s="80"/>
      <c r="F14" s="80"/>
      <c r="G14" s="40"/>
      <c r="H14" s="41"/>
      <c r="I14" s="41"/>
      <c r="J14" s="41"/>
      <c r="K14" s="41"/>
      <c r="L14" s="42"/>
    </row>
    <row r="15" spans="1:13" x14ac:dyDescent="0.2">
      <c r="A15" s="80"/>
      <c r="B15" s="80"/>
      <c r="C15" s="80"/>
      <c r="D15" s="80"/>
      <c r="E15" s="80"/>
      <c r="F15" s="80"/>
      <c r="G15" s="40"/>
      <c r="H15" s="41"/>
      <c r="I15" s="41"/>
      <c r="J15" s="41"/>
      <c r="K15" s="41"/>
      <c r="L15" s="42"/>
    </row>
    <row r="16" spans="1:13" x14ac:dyDescent="0.2">
      <c r="A16" s="80"/>
      <c r="B16" s="80"/>
      <c r="C16" s="80"/>
      <c r="D16" s="80"/>
      <c r="E16" s="80"/>
      <c r="F16" s="80"/>
      <c r="G16" s="40"/>
      <c r="H16" s="41"/>
      <c r="I16" s="41"/>
      <c r="J16" s="41"/>
      <c r="K16" s="41"/>
      <c r="L16" s="42"/>
    </row>
    <row r="17" spans="1:12" x14ac:dyDescent="0.2">
      <c r="A17" s="80"/>
      <c r="B17" s="80"/>
      <c r="C17" s="80"/>
      <c r="D17" s="80"/>
      <c r="E17" s="80"/>
      <c r="F17" s="80"/>
      <c r="G17" s="40"/>
      <c r="H17" s="41"/>
      <c r="I17" s="41"/>
      <c r="J17" s="41"/>
      <c r="K17" s="41"/>
      <c r="L17" s="42"/>
    </row>
    <row r="18" spans="1:12" x14ac:dyDescent="0.2">
      <c r="A18" s="80"/>
      <c r="B18" s="80"/>
      <c r="C18" s="80"/>
      <c r="D18" s="80"/>
      <c r="E18" s="80"/>
      <c r="F18" s="80"/>
      <c r="G18" s="40"/>
      <c r="H18" s="41"/>
      <c r="I18" s="41"/>
      <c r="J18" s="41"/>
      <c r="K18" s="41"/>
      <c r="L18" s="42"/>
    </row>
    <row r="19" spans="1:12" x14ac:dyDescent="0.2">
      <c r="A19" s="80"/>
      <c r="B19" s="80"/>
      <c r="C19" s="80"/>
      <c r="D19" s="80"/>
      <c r="E19" s="80"/>
      <c r="F19" s="80"/>
      <c r="G19" s="43"/>
      <c r="H19" s="44"/>
      <c r="I19" s="44"/>
      <c r="J19" s="44"/>
      <c r="K19" s="44"/>
      <c r="L19" s="45"/>
    </row>
    <row r="20" spans="1:12" x14ac:dyDescent="0.2">
      <c r="A20" s="80"/>
      <c r="B20" s="80"/>
      <c r="C20" s="80"/>
      <c r="D20" s="80"/>
      <c r="E20" s="80"/>
      <c r="F20" s="80"/>
      <c r="G20" s="46" t="s">
        <v>347</v>
      </c>
      <c r="H20" s="46"/>
      <c r="I20" s="46"/>
      <c r="J20" s="46"/>
      <c r="K20" s="46"/>
      <c r="L20" s="46"/>
    </row>
    <row r="21" spans="1:12" ht="12" customHeight="1" x14ac:dyDescent="0.2">
      <c r="A21" s="80"/>
      <c r="B21" s="80"/>
      <c r="C21" s="80"/>
      <c r="D21" s="80"/>
      <c r="E21" s="80"/>
      <c r="F21" s="80"/>
      <c r="G21" s="37"/>
      <c r="H21" s="38"/>
      <c r="I21" s="38"/>
      <c r="J21" s="38"/>
      <c r="K21" s="38"/>
      <c r="L21" s="39"/>
    </row>
    <row r="22" spans="1:12" x14ac:dyDescent="0.2">
      <c r="A22" s="80"/>
      <c r="B22" s="80"/>
      <c r="C22" s="80"/>
      <c r="D22" s="80"/>
      <c r="E22" s="80"/>
      <c r="F22" s="80"/>
      <c r="G22" s="40"/>
      <c r="H22" s="41"/>
      <c r="I22" s="41"/>
      <c r="J22" s="41"/>
      <c r="K22" s="41"/>
      <c r="L22" s="42"/>
    </row>
    <row r="23" spans="1:12" x14ac:dyDescent="0.2">
      <c r="A23" s="80"/>
      <c r="B23" s="80"/>
      <c r="C23" s="80"/>
      <c r="D23" s="80"/>
      <c r="E23" s="80"/>
      <c r="F23" s="80"/>
      <c r="G23" s="40"/>
      <c r="H23" s="41"/>
      <c r="I23" s="41"/>
      <c r="J23" s="41"/>
      <c r="K23" s="41"/>
      <c r="L23" s="42"/>
    </row>
    <row r="24" spans="1:12" x14ac:dyDescent="0.2">
      <c r="A24" s="80"/>
      <c r="B24" s="80"/>
      <c r="C24" s="80"/>
      <c r="D24" s="80"/>
      <c r="E24" s="80"/>
      <c r="F24" s="80"/>
      <c r="G24" s="40"/>
      <c r="H24" s="41"/>
      <c r="I24" s="41"/>
      <c r="J24" s="41"/>
      <c r="K24" s="41"/>
      <c r="L24" s="42"/>
    </row>
    <row r="25" spans="1:12" x14ac:dyDescent="0.2">
      <c r="A25" s="80"/>
      <c r="B25" s="80"/>
      <c r="C25" s="80"/>
      <c r="D25" s="80"/>
      <c r="E25" s="80"/>
      <c r="F25" s="80"/>
      <c r="G25" s="40"/>
      <c r="H25" s="41"/>
      <c r="I25" s="41"/>
      <c r="J25" s="41"/>
      <c r="K25" s="41"/>
      <c r="L25" s="42"/>
    </row>
    <row r="26" spans="1:12" x14ac:dyDescent="0.2">
      <c r="A26" s="80"/>
      <c r="B26" s="80"/>
      <c r="C26" s="80"/>
      <c r="D26" s="80"/>
      <c r="E26" s="80"/>
      <c r="F26" s="80"/>
      <c r="G26" s="40"/>
      <c r="H26" s="41"/>
      <c r="I26" s="41"/>
      <c r="J26" s="41"/>
      <c r="K26" s="41"/>
      <c r="L26" s="42"/>
    </row>
    <row r="27" spans="1:12" x14ac:dyDescent="0.2">
      <c r="A27" s="80"/>
      <c r="B27" s="80"/>
      <c r="C27" s="80"/>
      <c r="D27" s="80"/>
      <c r="E27" s="80"/>
      <c r="F27" s="80"/>
      <c r="G27" s="40"/>
      <c r="H27" s="41"/>
      <c r="I27" s="41"/>
      <c r="J27" s="41"/>
      <c r="K27" s="41"/>
      <c r="L27" s="42"/>
    </row>
    <row r="28" spans="1:12" x14ac:dyDescent="0.2">
      <c r="A28" s="80"/>
      <c r="B28" s="80"/>
      <c r="C28" s="80"/>
      <c r="D28" s="80"/>
      <c r="E28" s="80"/>
      <c r="F28" s="80"/>
      <c r="G28" s="43"/>
      <c r="H28" s="44"/>
      <c r="I28" s="44"/>
      <c r="J28" s="44"/>
      <c r="K28" s="44"/>
      <c r="L28" s="45"/>
    </row>
    <row r="29" spans="1:12" ht="3" customHeight="1" x14ac:dyDescent="0.2">
      <c r="A29" s="14"/>
      <c r="B29" s="14"/>
      <c r="C29" s="14"/>
      <c r="D29" s="14"/>
      <c r="E29" s="14"/>
      <c r="F29" s="14"/>
      <c r="G29" s="27"/>
      <c r="H29" s="27"/>
      <c r="I29" s="27"/>
      <c r="J29" s="27"/>
      <c r="K29" s="27"/>
      <c r="L29" s="27"/>
    </row>
    <row r="30" spans="1:12" x14ac:dyDescent="0.2">
      <c r="A30" s="36" t="s">
        <v>327</v>
      </c>
      <c r="B30" s="36"/>
      <c r="C30" s="36"/>
      <c r="D30" s="36"/>
      <c r="E30" s="36"/>
      <c r="F30" s="36"/>
      <c r="G30" s="76" t="s">
        <v>352</v>
      </c>
      <c r="H30" s="76"/>
      <c r="I30" s="76"/>
      <c r="J30" s="76"/>
      <c r="K30" s="76"/>
      <c r="L30" s="77"/>
    </row>
    <row r="31" spans="1:12" ht="12" customHeight="1" x14ac:dyDescent="0.2">
      <c r="A31" s="58" t="s">
        <v>344</v>
      </c>
      <c r="B31" s="58"/>
      <c r="C31" s="78" t="s">
        <v>345</v>
      </c>
      <c r="D31" s="78"/>
      <c r="E31" s="78" t="s">
        <v>346</v>
      </c>
      <c r="F31" s="78"/>
      <c r="G31" s="33"/>
      <c r="H31" s="33"/>
      <c r="I31" s="33"/>
      <c r="J31" s="33"/>
      <c r="K31" s="33"/>
      <c r="L31" s="34"/>
    </row>
    <row r="32" spans="1:12" x14ac:dyDescent="0.2">
      <c r="A32" s="59"/>
      <c r="B32" s="59"/>
      <c r="C32" s="79"/>
      <c r="D32" s="79"/>
      <c r="E32" s="79"/>
      <c r="F32" s="79"/>
      <c r="L32" s="29"/>
    </row>
    <row r="33" spans="1:12" x14ac:dyDescent="0.2">
      <c r="A33" s="59"/>
      <c r="B33" s="59"/>
      <c r="C33" s="79"/>
      <c r="D33" s="79"/>
      <c r="E33" s="79"/>
      <c r="F33" s="79"/>
      <c r="L33" s="29"/>
    </row>
    <row r="34" spans="1:12" x14ac:dyDescent="0.2">
      <c r="A34" s="59"/>
      <c r="B34" s="59"/>
      <c r="C34" s="79"/>
      <c r="D34" s="79"/>
      <c r="E34" s="79"/>
      <c r="F34" s="79"/>
      <c r="L34" s="29"/>
    </row>
    <row r="35" spans="1:12" x14ac:dyDescent="0.2">
      <c r="A35" s="59"/>
      <c r="B35" s="59"/>
      <c r="C35" s="79"/>
      <c r="D35" s="79"/>
      <c r="E35" s="79"/>
      <c r="F35" s="79"/>
      <c r="L35" s="29"/>
    </row>
    <row r="36" spans="1:12" x14ac:dyDescent="0.2">
      <c r="A36" s="59"/>
      <c r="B36" s="59"/>
      <c r="C36" s="79"/>
      <c r="D36" s="79"/>
      <c r="E36" s="79"/>
      <c r="F36" s="79"/>
      <c r="L36" s="29"/>
    </row>
    <row r="37" spans="1:12" ht="12.75" thickBot="1" x14ac:dyDescent="0.25">
      <c r="A37" s="60"/>
      <c r="B37" s="60"/>
      <c r="C37" s="79"/>
      <c r="D37" s="79"/>
      <c r="E37" s="79"/>
      <c r="F37" s="79"/>
      <c r="L37" s="29"/>
    </row>
    <row r="38" spans="1:12" ht="12" customHeight="1" thickBot="1" x14ac:dyDescent="0.25">
      <c r="A38" s="49" t="s">
        <v>328</v>
      </c>
      <c r="B38" s="50"/>
      <c r="C38" s="51" t="s">
        <v>329</v>
      </c>
      <c r="D38" s="52"/>
      <c r="E38" s="52" t="s">
        <v>330</v>
      </c>
      <c r="F38" s="53"/>
      <c r="G38" s="28"/>
      <c r="L38" s="29"/>
    </row>
    <row r="39" spans="1:12" x14ac:dyDescent="0.2">
      <c r="A39" s="54" t="s">
        <v>331</v>
      </c>
      <c r="B39" s="55"/>
      <c r="C39" s="56" t="s">
        <v>332</v>
      </c>
      <c r="D39" s="57"/>
      <c r="E39" s="56" t="s">
        <v>332</v>
      </c>
      <c r="F39" s="57"/>
      <c r="G39" s="28"/>
      <c r="L39" s="29"/>
    </row>
    <row r="40" spans="1:12" x14ac:dyDescent="0.2">
      <c r="A40" s="54" t="s">
        <v>333</v>
      </c>
      <c r="B40" s="55"/>
      <c r="C40" s="47" t="s">
        <v>334</v>
      </c>
      <c r="D40" s="48"/>
      <c r="E40" s="47" t="s">
        <v>335</v>
      </c>
      <c r="F40" s="48"/>
      <c r="G40" s="28"/>
      <c r="L40" s="29"/>
    </row>
    <row r="41" spans="1:12" x14ac:dyDescent="0.2">
      <c r="A41" s="54" t="s">
        <v>336</v>
      </c>
      <c r="B41" s="55"/>
      <c r="C41" s="47" t="s">
        <v>335</v>
      </c>
      <c r="D41" s="48"/>
      <c r="E41" s="47" t="s">
        <v>337</v>
      </c>
      <c r="F41" s="48"/>
      <c r="G41" s="28"/>
      <c r="L41" s="29"/>
    </row>
    <row r="42" spans="1:12" x14ac:dyDescent="0.2">
      <c r="A42" s="36" t="s">
        <v>338</v>
      </c>
      <c r="B42" s="36"/>
      <c r="C42" s="36"/>
      <c r="D42" s="36"/>
      <c r="E42" s="36"/>
      <c r="F42" s="36"/>
      <c r="G42" s="36" t="s">
        <v>339</v>
      </c>
      <c r="H42" s="36"/>
      <c r="I42" s="36"/>
      <c r="J42" s="36"/>
      <c r="K42" s="36"/>
      <c r="L42" s="36"/>
    </row>
    <row r="43" spans="1:12" x14ac:dyDescent="0.2">
      <c r="A43" s="28"/>
      <c r="F43" s="29"/>
      <c r="G43" s="28"/>
      <c r="L43" s="29"/>
    </row>
    <row r="44" spans="1:12" x14ac:dyDescent="0.2">
      <c r="A44" s="28"/>
      <c r="F44" s="29"/>
      <c r="G44" s="28"/>
      <c r="L44" s="29"/>
    </row>
    <row r="45" spans="1:12" x14ac:dyDescent="0.2">
      <c r="A45" s="28"/>
      <c r="F45" s="29"/>
      <c r="G45" s="28"/>
      <c r="L45" s="29"/>
    </row>
    <row r="46" spans="1:12" x14ac:dyDescent="0.2">
      <c r="A46" s="28"/>
      <c r="F46" s="29"/>
      <c r="G46" s="28"/>
      <c r="L46" s="29"/>
    </row>
    <row r="47" spans="1:12" x14ac:dyDescent="0.2">
      <c r="A47" s="28"/>
      <c r="F47" s="29"/>
      <c r="G47" s="28"/>
      <c r="L47" s="29"/>
    </row>
    <row r="48" spans="1:12" x14ac:dyDescent="0.2">
      <c r="A48" s="28"/>
      <c r="F48" s="29"/>
      <c r="G48" s="28"/>
      <c r="L48" s="29"/>
    </row>
    <row r="49" spans="1:12" x14ac:dyDescent="0.2">
      <c r="A49" s="28"/>
      <c r="F49" s="29"/>
      <c r="G49" s="28"/>
      <c r="L49" s="29"/>
    </row>
    <row r="50" spans="1:12" x14ac:dyDescent="0.2">
      <c r="A50" s="28"/>
      <c r="F50" s="29"/>
      <c r="G50" s="28"/>
      <c r="L50" s="29"/>
    </row>
    <row r="51" spans="1:12" x14ac:dyDescent="0.2">
      <c r="A51" s="28"/>
      <c r="F51" s="29"/>
      <c r="G51" s="28"/>
      <c r="L51" s="29"/>
    </row>
    <row r="52" spans="1:12" x14ac:dyDescent="0.2">
      <c r="A52" s="28"/>
      <c r="F52" s="29"/>
      <c r="G52" s="28"/>
      <c r="L52" s="29"/>
    </row>
    <row r="53" spans="1:12" x14ac:dyDescent="0.2">
      <c r="A53" s="28"/>
      <c r="F53" s="29"/>
      <c r="G53" s="28"/>
      <c r="L53" s="29"/>
    </row>
    <row r="54" spans="1:12" x14ac:dyDescent="0.2">
      <c r="A54" s="28"/>
      <c r="F54" s="29"/>
      <c r="G54" s="28"/>
      <c r="L54" s="29"/>
    </row>
    <row r="55" spans="1:12" x14ac:dyDescent="0.2">
      <c r="A55" s="28"/>
      <c r="F55" s="29"/>
      <c r="G55" s="28"/>
      <c r="L55" s="29"/>
    </row>
    <row r="56" spans="1:12" x14ac:dyDescent="0.2">
      <c r="A56" s="28"/>
      <c r="F56" s="29"/>
      <c r="G56" s="28"/>
      <c r="L56" s="29"/>
    </row>
    <row r="57" spans="1:12" x14ac:dyDescent="0.2">
      <c r="A57" s="28"/>
      <c r="F57" s="29"/>
      <c r="G57" s="28"/>
      <c r="L57" s="29"/>
    </row>
    <row r="58" spans="1:12" x14ac:dyDescent="0.2">
      <c r="A58" s="30"/>
      <c r="B58" s="31"/>
      <c r="C58" s="31"/>
      <c r="D58" s="31"/>
      <c r="E58" s="31"/>
      <c r="F58" s="32"/>
      <c r="G58" s="30"/>
      <c r="H58" s="31"/>
      <c r="I58" s="31"/>
      <c r="J58" s="31"/>
      <c r="K58" s="31"/>
      <c r="L58" s="32"/>
    </row>
  </sheetData>
  <mergeCells count="48">
    <mergeCell ref="I6:L6"/>
    <mergeCell ref="G30:L30"/>
    <mergeCell ref="C31:D37"/>
    <mergeCell ref="E31:F37"/>
    <mergeCell ref="A11:F28"/>
    <mergeCell ref="G8:H8"/>
    <mergeCell ref="A8:B8"/>
    <mergeCell ref="C8:F8"/>
    <mergeCell ref="A1:L1"/>
    <mergeCell ref="A3:B3"/>
    <mergeCell ref="C3:F3"/>
    <mergeCell ref="A2:B2"/>
    <mergeCell ref="C2:F2"/>
    <mergeCell ref="G2:H2"/>
    <mergeCell ref="G3:H3"/>
    <mergeCell ref="I3:L3"/>
    <mergeCell ref="E40:F40"/>
    <mergeCell ref="A41:B41"/>
    <mergeCell ref="A31:B37"/>
    <mergeCell ref="I2:L2"/>
    <mergeCell ref="G6:H6"/>
    <mergeCell ref="A6:B6"/>
    <mergeCell ref="C6:F6"/>
    <mergeCell ref="G5:H5"/>
    <mergeCell ref="I5:L5"/>
    <mergeCell ref="A4:B4"/>
    <mergeCell ref="C4:F4"/>
    <mergeCell ref="A10:F10"/>
    <mergeCell ref="G10:L10"/>
    <mergeCell ref="A5:B5"/>
    <mergeCell ref="C5:F5"/>
    <mergeCell ref="I8:L8"/>
    <mergeCell ref="G42:L42"/>
    <mergeCell ref="G11:L19"/>
    <mergeCell ref="G20:L20"/>
    <mergeCell ref="G21:L28"/>
    <mergeCell ref="A42:F42"/>
    <mergeCell ref="C41:D41"/>
    <mergeCell ref="E41:F41"/>
    <mergeCell ref="A30:F30"/>
    <mergeCell ref="A38:B38"/>
    <mergeCell ref="C38:D38"/>
    <mergeCell ref="E38:F38"/>
    <mergeCell ref="A39:B39"/>
    <mergeCell ref="C39:D39"/>
    <mergeCell ref="E39:F39"/>
    <mergeCell ref="A40:B40"/>
    <mergeCell ref="C40:D40"/>
  </mergeCells>
  <conditionalFormatting sqref="I5:L6">
    <cfRule type="cellIs" dxfId="3" priority="49" operator="equal">
      <formula>"EMERGENCIA"</formula>
    </cfRule>
    <cfRule type="cellIs" dxfId="2" priority="50" operator="equal">
      <formula>"ALERTA"</formula>
    </cfRule>
    <cfRule type="cellIs" dxfId="1" priority="51" operator="equal">
      <formula>"OBSERVACIÓN"</formula>
    </cfRule>
    <cfRule type="cellIs" dxfId="0" priority="52" operator="equal">
      <formula>"BUENO"</formula>
    </cfRule>
  </conditionalFormatting>
  <printOptions horizontalCentered="1"/>
  <pageMargins left="0.31496062992125984" right="0.23622047244094491" top="1.299212598425197" bottom="0.77" header="0.31496062992125984" footer="0.19685039370078741"/>
  <pageSetup paperSize="10" orientation="portrait" horizontalDpi="4294967292" r:id="rId1"/>
  <headerFooter scaleWithDoc="0">
    <oddHeader>&amp;L&amp;G&amp;R&amp;"Arial,Normal"
&amp;"Arial,Negrita"CÓDIGO: &amp;"Arial,Normal"USCF-004
&amp;"Arial,Negrita"VERSIÓN:&amp;"Arial,Normal" 001
&amp;"Arial,Negrita"CC:</oddHeader>
    <oddFooter>&amp;C&amp;G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EJECUTIVO</vt:lpstr>
      <vt:lpstr>DETALLADO</vt:lpstr>
      <vt:lpstr>DETALLADO!Área_de_impresión</vt:lpstr>
      <vt:lpstr>EJECUTIVO!Área_de_impresión</vt:lpstr>
      <vt:lpstr>DETALLADO!Títulos_a_imprimir</vt:lpstr>
      <vt:lpstr>EJECUTIVO!Títulos_a_imprimir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 LTASAICO</dc:creator>
  <cp:lastModifiedBy>César Castro</cp:lastModifiedBy>
  <cp:lastPrinted>2022-07-20T15:24:01Z</cp:lastPrinted>
  <dcterms:created xsi:type="dcterms:W3CDTF">2020-03-12T13:34:19Z</dcterms:created>
  <dcterms:modified xsi:type="dcterms:W3CDTF">2024-01-03T22:27:18Z</dcterms:modified>
</cp:coreProperties>
</file>